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inghri\OneDrive - MetroPlus Health\Desktop\BG Trackers\Prod Updates_BGrids\QTr 1 Updates\Current\"/>
    </mc:Choice>
  </mc:AlternateContent>
  <xr:revisionPtr revIDLastSave="0" documentId="13_ncr:1_{06483276-EAF8-4E6E-BFA9-A2E450FE62E5}" xr6:coauthVersionLast="47" xr6:coauthVersionMax="47" xr10:uidLastSave="{00000000-0000-0000-0000-000000000000}"/>
  <workbookProtection workbookAlgorithmName="SHA-512" workbookHashValue="9RL3KqJ8L0Hro9dRLBNVvJf1WcLFF0St6rWp4cR9fjf647NrBL6RuiLtF43ULmzDdD/rIYii4QfldswHzCMqDw==" workbookSaltValue="HCP17xCI+N03NVLtUkUTDQ==" workbookSpinCount="100000" lockStructure="1"/>
  <bookViews>
    <workbookView xWindow="-110" yWindow="-110" windowWidth="19420" windowHeight="10420" tabRatio="1000" activeTab="10" xr2:uid="{7074D976-59EA-44DA-8EF2-62240E46C622}"/>
  </bookViews>
  <sheets>
    <sheet name="Medicaid_PIC_Enhanced(HARP)" sheetId="2" r:id="rId1"/>
    <sheet name="Child Health Plus" sheetId="1" r:id="rId2"/>
    <sheet name="EP1-EP4" sheetId="12" r:id="rId3"/>
    <sheet name="QHP" sheetId="10" r:id="rId4"/>
    <sheet name="MetroPlusGold and GoldCare" sheetId="9" r:id="rId5"/>
    <sheet name="Medicare and HMO D-SNP" sheetId="8" r:id="rId6"/>
    <sheet name="UltraCare (MAP)" sheetId="6" r:id="rId7"/>
    <sheet name="OMH_BH Coding Crosswalk" sheetId="7" r:id="rId8"/>
    <sheet name="HARPBHHCBS Svcs Matrix" sheetId="4" r:id="rId9"/>
    <sheet name="CORE Svcs Coding Crosswalk" sheetId="3" r:id="rId10"/>
    <sheet name="MAP_BH Coding Crosswalk" sheetId="5"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alcChain>
</file>

<file path=xl/sharedStrings.xml><?xml version="1.0" encoding="utf-8"?>
<sst xmlns="http://schemas.openxmlformats.org/spreadsheetml/2006/main" count="2631" uniqueCount="1050">
  <si>
    <r>
      <t xml:space="preserve">Children - Behavioral Health (BH) and HCBS Services   
Provider - Prior Authorization Request Guide
                                          </t>
    </r>
    <r>
      <rPr>
        <sz val="14"/>
        <color theme="1"/>
        <rFont val="Calibri"/>
        <family val="2"/>
        <scheme val="minor"/>
      </rPr>
      <t xml:space="preserve"> </t>
    </r>
    <r>
      <rPr>
        <b/>
        <sz val="14"/>
        <color theme="1"/>
        <rFont val="Calibri"/>
        <family val="2"/>
        <scheme val="minor"/>
      </rPr>
      <t xml:space="preserve">                  </t>
    </r>
  </si>
  <si>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Appeals</t>
    </r>
    <r>
      <rPr>
        <b/>
        <sz val="12"/>
        <color theme="4"/>
        <rFont val="Calibri"/>
        <family val="2"/>
        <scheme val="minor"/>
      </rPr>
      <t xml:space="preserve"> @  212-908-5209
</t>
    </r>
    <r>
      <rPr>
        <b/>
        <sz val="12"/>
        <rFont val="Calibri"/>
        <family val="2"/>
        <scheme val="minor"/>
      </rPr>
      <t xml:space="preserve">
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800-303-9626</t>
    </r>
    <r>
      <rPr>
        <sz val="12"/>
        <color theme="4"/>
        <rFont val="Calibri"/>
        <family val="2"/>
        <scheme val="minor"/>
      </rPr>
      <t xml:space="preserve">
</t>
    </r>
  </si>
  <si>
    <t>Service Category</t>
  </si>
  <si>
    <t>Service Type</t>
  </si>
  <si>
    <t>Lines of Business 
(LoBs)</t>
  </si>
  <si>
    <t xml:space="preserve">In-Network -
Prior Authorization (Yes/No), NOA or 
Pre-Cert  
</t>
  </si>
  <si>
    <t>Authorization Request Process</t>
  </si>
  <si>
    <r>
      <rPr>
        <b/>
        <sz val="11"/>
        <color theme="4"/>
        <rFont val="Calibri"/>
        <family val="2"/>
        <scheme val="minor"/>
      </rPr>
      <t>CHILDREN</t>
    </r>
    <r>
      <rPr>
        <b/>
        <sz val="11"/>
        <color theme="1"/>
        <rFont val="Calibri"/>
        <family val="2"/>
        <scheme val="minor"/>
      </rPr>
      <t xml:space="preserve">
Home and Community Based Services (HCBS)
</t>
    </r>
    <r>
      <rPr>
        <b/>
        <sz val="11"/>
        <color rgb="FFC00000"/>
        <rFont val="Calibri"/>
        <family val="2"/>
        <scheme val="minor"/>
      </rPr>
      <t>Coverage delayed</t>
    </r>
    <r>
      <rPr>
        <b/>
        <sz val="11"/>
        <color theme="1"/>
        <rFont val="Calibri"/>
        <family val="2"/>
        <scheme val="minor"/>
      </rPr>
      <t xml:space="preserve">
*</t>
    </r>
    <r>
      <rPr>
        <b/>
        <u/>
        <sz val="11"/>
        <color rgb="FFC00000"/>
        <rFont val="Calibri"/>
        <family val="2"/>
        <scheme val="minor"/>
      </rPr>
      <t>Pending DOH confirmation</t>
    </r>
  </si>
  <si>
    <t>Community Family Advocacy and Support Services
Community Habilitation
Day Habilitation
Non-Medical Transportation
Palliative Care Bereavement Service
Palliative Care Expressive Therapy
Palliative Care Massage Therapy
Palliative Care Pain &amp; Symptom Management
Pre-Vocational Services
Respite 
Respite (Crisis)
Supported Employment
Vehicle Modifications
Environmental Modifications
Adaptive and Assistive Equipment</t>
  </si>
  <si>
    <t xml:space="preserve">Child Health Plus
</t>
  </si>
  <si>
    <r>
      <rPr>
        <sz val="11"/>
        <color rgb="FFC00000"/>
        <rFont val="Calibri"/>
        <family val="2"/>
        <scheme val="minor"/>
      </rPr>
      <t>*Pending DOH confirmation</t>
    </r>
    <r>
      <rPr>
        <sz val="11"/>
        <rFont val="Calibri"/>
        <family val="2"/>
        <scheme val="minor"/>
      </rPr>
      <t xml:space="preserve">
</t>
    </r>
  </si>
  <si>
    <r>
      <rPr>
        <b/>
        <sz val="11"/>
        <color rgb="FF00B0F0"/>
        <rFont val="Calibri"/>
        <family val="2"/>
        <scheme val="minor"/>
      </rPr>
      <t>CHILDREN</t>
    </r>
    <r>
      <rPr>
        <b/>
        <sz val="11"/>
        <rFont val="Calibri"/>
        <family val="2"/>
        <scheme val="minor"/>
      </rPr>
      <t xml:space="preserve">
Residential Rehabilitation Services Youth (RRSY)
Effective April 1, 2023
</t>
    </r>
  </si>
  <si>
    <t xml:space="preserve">The RRSY is a medically driven level of care that provides developmentally appropriate services for   youth under the age of 21 who need inpatient and/or rehabilitative care from a substance use disorder.
Services provided by a program licensed, certified or otherwise authorized by the Office of Addiction Services and Supports (OASAS). </t>
  </si>
  <si>
    <t xml:space="preserve">Notice of Admission  (NOA)
Medical Necessity is applied on the 29th day of admission.  </t>
  </si>
  <si>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</si>
  <si>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 xml:space="preserve">Children and Family Treatment and Support Services
(CFTSS) 
</t>
  </si>
  <si>
    <t xml:space="preserve">Other Licensed Practitioners (OLP) 
Community Psychiatric Support and Treatment (CPST) 
Psychosocial Rehabilitation (PSR) 
Family Peer Support Services (FPSS) 
 Youth Peer Support (YPS) 
Crisis Intervention (CI) 
SBIRT </t>
  </si>
  <si>
    <t>No</t>
  </si>
  <si>
    <t xml:space="preserve">Eligible - under 21 years old
CFTSS services may address Mental Health as well as Outpatient Substance Use Disorder 
</t>
  </si>
  <si>
    <t xml:space="preserve">29-I Health Facility Core Limited Health Related Services 
</t>
  </si>
  <si>
    <t xml:space="preserve"> 1.Skill Building (provided by Licensed Behavioral Health Practitioners (LBHPs) as described in Article 29-I Voluntary Foster Care Agencies (VFCA) Health Facilities License Guidelines and any subsequent updates)
2. Nursing Services
3. Treatment Planning and Discharge Planning
4. Clinical Consultation/Supervision Services
5. VFCA Child Health Plus Liaison/Administrator.</t>
  </si>
  <si>
    <t>Eligible - under 21 years old
Foster Care Liaison: Olanike (Nikki) Oyeyemi
Direct Line available to Voluntary Foster Care Agencies: 
212-908-4000</t>
  </si>
  <si>
    <t>Applied Behavior Analysis Treatment (ABA)</t>
  </si>
  <si>
    <t>(ABA) is the development , implementation, and evaluation of environmental modifications, using behavioral stimuli and consequences, to produce socially significant improvement in human behavior.
Covered when provided by the following providers: Licensed Behavior Analyst (LBA), Certified Behavior Analyst Assistant  (CBAA), and other qualified healthcare professionals recognized by NYSED.</t>
  </si>
  <si>
    <t xml:space="preserve">Y - Prior Authorization
</t>
  </si>
  <si>
    <r>
      <t xml:space="preserve">Fax - 212-908-5182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</si>
  <si>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 xml:space="preserve">Assertive Community Treatment (ACT), Young Adult ACT and 
Youth ACT Services 
</t>
  </si>
  <si>
    <t>ACT is an evidence-based practice that incorporates treatment, rehabilitation, case management, and support services delivered by a mobile, multi-disciplinary mental health team. ACT uses a person-centered, recovery-based approach to care. The goal of ACT services is to assist individuals in achieving their meaningful goals and life roles.
ACT - there are three (3) types of monthly payments which are dependent on the number and type of contacts with the recipient or collaterals: full, partial, or inpatient. Claims are submitted using the last day of the month in which the services were rendered as the date of service.</t>
  </si>
  <si>
    <r>
      <rPr>
        <b/>
        <i/>
        <sz val="11"/>
        <color theme="1"/>
        <rFont val="Calibri"/>
        <family val="2"/>
        <scheme val="minor"/>
      </rPr>
      <t xml:space="preserve">
</t>
    </r>
    <r>
      <rPr>
        <i/>
        <sz val="11"/>
        <color theme="1"/>
        <rFont val="Calibri"/>
        <family val="2"/>
        <scheme val="minor"/>
      </rPr>
      <t>Effective June 20, 2023</t>
    </r>
    <r>
      <rPr>
        <b/>
        <sz val="11"/>
        <color rgb="FFC00000"/>
        <rFont val="Calibri"/>
        <family val="2"/>
        <scheme val="minor"/>
      </rPr>
      <t xml:space="preserve">
</t>
    </r>
    <r>
      <rPr>
        <sz val="11"/>
        <rFont val="Calibri"/>
        <family val="2"/>
        <scheme val="minor"/>
      </rPr>
      <t xml:space="preserve">
No Prior Authorization or Level of Service Determinations required} 
</t>
    </r>
    <r>
      <rPr>
        <sz val="11"/>
        <color theme="1"/>
        <rFont val="Calibri"/>
        <family val="2"/>
        <scheme val="minor"/>
      </rPr>
      <t xml:space="preserve">
</t>
    </r>
  </si>
  <si>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</si>
  <si>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Mental Health Inpatient</t>
  </si>
  <si>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</si>
  <si>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Notice of Admission  (NOA)
Medical Necessity is applied on 31st day of admission.   If a member meets a high-risk clinical indicator, medical necessity is applied on the 8th day of admission. 
</t>
  </si>
  <si>
    <t>Outpatient - Substance Use Disorder 
Harm Reduction Services (HRS)</t>
  </si>
  <si>
    <t>Services include treatment for detoxification &amp; rehabilitation.
Enrollees must be allowed unlimited self-referrals for substance use disorder (SUD) assessment from a MetroPlus’ participating provider, per calendar year.
_______________________________________________________
Harm Reduction Services (HRS)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</si>
  <si>
    <t xml:space="preserve">No
</t>
  </si>
  <si>
    <t xml:space="preserve">
</t>
  </si>
  <si>
    <t xml:space="preserve">Mental Health - Intensive Outpatient Program (IOP) </t>
  </si>
  <si>
    <t xml:space="preserve">An alternative to inpatient hospitalization that may also shorten hospital stays/reduce readmissions by providing IOP treatment as a transition to more independent living.  </t>
  </si>
  <si>
    <t xml:space="preserve">Notice of Admission (NOA)
Medical Necessity is applied on 15th day of admission. </t>
  </si>
  <si>
    <t xml:space="preserve">Substance Use Disorder - Intensive Outpatient Program (IOP)  </t>
  </si>
  <si>
    <t>An alternative to inpatient hospitalization that may also shorten hospital stays/reduce readmissions by providing IOP treatment as a transition to more independent living.  
Transitional services and supports include, but are not limited to:
individual and group psychotherapy, problem-solving skill development, family support, and medication therapy &amp; management.</t>
  </si>
  <si>
    <t xml:space="preserve">Notice of Admission (NOA)
required within 48 hours.  Medical necessity is applied on 29th day of admission.  
</t>
  </si>
  <si>
    <t xml:space="preserve">Inpatient Substance Use Rehabilitation </t>
  </si>
  <si>
    <t>Inpatient programs provide a safe and supportive setting for the evaluation, treatment, and rehabilitation of people with substance use disorders.  Inpatient services include intensive management of symptoms related to addiction and monitoring of the physical and mental complications resulting from substance use.</t>
  </si>
  <si>
    <t xml:space="preserve">Notice of Admission (NOA)
required within 48 hours.   Medical necessity is applied on 29th day of admission.  Admissions are subject to Retrospective Review post-discharge. </t>
  </si>
  <si>
    <t>Medically Managed Inpatient (Hospital Based)
Detoxification</t>
  </si>
  <si>
    <t>Medically managed withdrawal and stabilization in a hospital setting certified as an Article 28 by the Department of Health and Medically Managed Withdrawal Services by OASAS. Medically managed withdrawal and stabilization services are designed for individuals who are acutely ill from alcohol- related and/or substance-related addictions or dependence, including the need for medical management of persons with severe withdrawal or risk of severe withdrawal symptoms, and may include individuals with or at risk of acute physical or psychiatric co-morbid conditions.</t>
  </si>
  <si>
    <t xml:space="preserve">Notice of Admission (NOA) required within 48 hours.   Medical necessity is applied on 29th day of admission.  Admissions are subject to Retrospective Review post-discharge. </t>
  </si>
  <si>
    <t>Medically Supervised Inpatient 
Detoxification</t>
  </si>
  <si>
    <t>This service provides treatment of moderate withdrawal symptoms and non-acute physical or psychiatric complications. Medically supervised withdrawal services provide: bio-psycho-social assessment, medical supervision of intoxication and withdrawal conditions; pharmacological services; individual and group counseling; level of care determination; and referral to other appropriate services.</t>
  </si>
  <si>
    <t xml:space="preserve"> Comprehensive Psychiatric Emergency Program (CPEP) and Extended Observation</t>
  </si>
  <si>
    <t xml:space="preserve"> Hospital-based crisis intervention services, extended observation beds for up to 72 hours, crisis outreach services, crisis residence services for up to 5 consecutive days.</t>
  </si>
  <si>
    <t xml:space="preserve">Rehabilitation Residential Treatment Centers (RTC) - 
Stabilization 
Rehabilitation 
Residential Reintegration  
</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</si>
  <si>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
  </si>
  <si>
    <t xml:space="preserve">Notice of Admission (NOA)
required within 48 hours.   Medical necessity is applied on 29th day of admission.  Admissions are subject to Retrospective Review post-discharge. 
</t>
  </si>
  <si>
    <t>Intermediate Stay Unit (Second Chance Unit)</t>
  </si>
  <si>
    <t xml:space="preserve">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</si>
  <si>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Y - Pre-Cert
</t>
  </si>
  <si>
    <t>Mental Health Outpatient Services</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</si>
  <si>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</si>
  <si>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Partial Hospitalization Program (PHP)</t>
  </si>
  <si>
    <t>A program for adults or adolescents which provides active treatment designed to stabilize or ameliorate acute symptoms in a person who would otherwise need hospitalization.</t>
  </si>
  <si>
    <t xml:space="preserve">Notice of Admission (NOA) 
Medical Necessity is applied after 30 days of admission.   A child member meets a high-risk clinical indicator, medical necessity is applied on the 15th day of admission. 
</t>
  </si>
  <si>
    <t xml:space="preserve">Notice of Admission (NOA)
Medical Necessity is applied on 15th day of admission. </t>
  </si>
  <si>
    <t>Personalized Recovery Oriented Services (PROS)</t>
  </si>
  <si>
    <t>PROS, licensed and reimbursed pursuant to 14 NYCRR Part 512, Specific components of PROS include Community Rehabilitation and Support, Intensive Rehabilitation, Ongoing Rehabilitation and Support and Clinical Treatment</t>
  </si>
  <si>
    <t>Transcranial Magnetic Stimulation (TMS)
Outpatient</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</si>
  <si>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t>
  </si>
  <si>
    <t xml:space="preserve">Yes
</t>
  </si>
  <si>
    <t>Electroconvulsive Therapy (ECT)
Outpatient</t>
  </si>
  <si>
    <t>Electroconvulsive therapy (ECT) is a medical treatment most commonly used in patients with severe major depression or bipolar disorder that has not responded to other treatments. ECT involves a brief electrical stimulation of the brain while the patient is under anesthesia.</t>
  </si>
  <si>
    <t>Neuro Psychological Testing</t>
  </si>
  <si>
    <t>Tests of intellectual functioning, attention, learning and memory, reasoning and problem-solving, visuospatial skills, and language.</t>
  </si>
  <si>
    <t xml:space="preserve">Psychological Testing
</t>
  </si>
  <si>
    <t xml:space="preserve">A psychological test is an objective and standardized measure of an individual's mental and/or behavioral characteristics diagnosis. </t>
  </si>
  <si>
    <t>Crisis Intervention</t>
  </si>
  <si>
    <t>The service includes a preliminary assessment, immediate crisis resolution and de-escalation. The goals of Crisis Intervention Services are engagement, symptom reduction, and stabilization. All activities must occur within the context of a potential or actual psychiatric crisis.</t>
  </si>
  <si>
    <t>Opioid Treatment Program (OTP)</t>
  </si>
  <si>
    <t>Opioid Treatment Program (OTP) means one or more Office of Addiction Services and Support (OASAS) certified sites where Medication Assisted Treatment (MAT) or other approved medications are administered to treat opioid dependency, following one or more medical treatment  protocols as defined by Part 822.
OTPs may provide patients with any or all of the following: 
Opioid detoxification; Opioid medical maintenance; and Opioid taper. 
OTP also includes the Narcotic Treatment Program (NTP) as defined by the federal Drug Enforcement Agency (DEA).</t>
  </si>
  <si>
    <t xml:space="preserve">
</t>
  </si>
  <si>
    <t>Buprenorphine and Buprenorphine Management</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</si>
  <si>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</si>
  <si>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t>Mental Health - Inpatient Residential Treatment</t>
  </si>
  <si>
    <r>
      <t xml:space="preserve">Residential treatment is covered for mental health conditions in facilities defined in New York Mental Hygiene Law section 1.03(33) [Residential treatment facility for children and youth] and in residential health care facilities that are part of a </t>
    </r>
    <r>
      <rPr>
        <sz val="11"/>
        <rFont val="Calibri"/>
        <family val="2"/>
        <scheme val="minor"/>
      </rPr>
      <t xml:space="preserve">comprehensive care center </t>
    </r>
    <r>
      <rPr>
        <sz val="11"/>
        <color theme="1"/>
        <rFont val="Calibri"/>
        <family val="2"/>
        <scheme val="minor"/>
      </rPr>
      <t xml:space="preserve">for eating disorders pursuant to Article 30 of the NY Mental Hygiene Law.  However, access to residential treatment is not limited to children and youth and eating disorders. 
Currently, NYS does not have licensed, residential treatment facilities other than for children and youth and people with eating disorders. 
 </t>
    </r>
  </si>
  <si>
    <t xml:space="preserve">Yes
</t>
  </si>
  <si>
    <t xml:space="preserve">In-Network -
Prior Authorization (Yes/No), NOA or Pre-Cert  
</t>
  </si>
  <si>
    <r>
      <rPr>
        <b/>
        <sz val="11"/>
        <color theme="4"/>
        <rFont val="Calibri"/>
        <family val="2"/>
        <scheme val="minor"/>
      </rPr>
      <t>CHILDREN</t>
    </r>
    <r>
      <rPr>
        <b/>
        <sz val="11"/>
        <color theme="1"/>
        <rFont val="Calibri"/>
        <family val="2"/>
        <scheme val="minor"/>
      </rPr>
      <t xml:space="preserve">
Home and Community Based Services (HCBS)</t>
    </r>
  </si>
  <si>
    <t xml:space="preserve">Community Family Advocacy and Support Services
Community Habilitation
Day Habilitation
Non-Medical Transportation
Palliative Care Bereavement Service
Palliative Care Expressive Therapy
Palliative Care Massage Therapy
Palliative Care Pain &amp; Symptom Management
Pre-Vocational Services
Respite 
Respite (Crisis)
Supported Employment
Vehicle Modifications
Environmental Modifications
Adaptive and Assistive Equipment  </t>
  </si>
  <si>
    <t xml:space="preserve">Medicaid
 Partnership in Care 
</t>
  </si>
  <si>
    <t>Pre-Cert</t>
  </si>
  <si>
    <r>
      <t>Eligible - under 21 years old
Service must be listed in the Plan of Care and submitted to MetroPlus in advance.
CSS Fax: 212-908-3018</t>
    </r>
    <r>
      <rPr>
        <b/>
        <sz val="11"/>
        <rFont val="Calibri"/>
        <family val="2"/>
        <scheme val="minor"/>
      </rPr>
      <t xml:space="preserve">
</t>
    </r>
    <r>
      <rPr>
        <sz val="11"/>
        <rFont val="Calibri"/>
        <family val="2"/>
        <scheme val="minor"/>
      </rPr>
      <t>Email</t>
    </r>
    <r>
      <rPr>
        <b/>
        <sz val="11"/>
        <rFont val="Calibri"/>
        <family val="2"/>
        <scheme val="minor"/>
      </rPr>
      <t xml:space="preserve"> - </t>
    </r>
    <r>
      <rPr>
        <u/>
        <sz val="11"/>
        <rFont val="Calibri"/>
        <family val="2"/>
        <scheme val="minor"/>
      </rPr>
      <t>childrensspecialservice@metroplus.org</t>
    </r>
    <r>
      <rPr>
        <b/>
        <sz val="11"/>
        <rFont val="Calibri"/>
        <family val="2"/>
        <scheme val="minor"/>
      </rPr>
      <t xml:space="preserve">
</t>
    </r>
  </si>
  <si>
    <r>
      <rPr>
        <b/>
        <sz val="11"/>
        <color theme="4"/>
        <rFont val="Calibri"/>
        <family val="2"/>
        <scheme val="minor"/>
      </rPr>
      <t>CHILDREN</t>
    </r>
    <r>
      <rPr>
        <b/>
        <sz val="11"/>
        <color theme="1"/>
        <rFont val="Calibri"/>
        <family val="2"/>
        <scheme val="minor"/>
      </rPr>
      <t xml:space="preserve">
Children and Family Treatment and Support Services
(CFTSS)</t>
    </r>
  </si>
  <si>
    <t xml:space="preserve">Other Licensed Practitioners (OLP) 
Community Psychiatric Support and Treatment (CPST) 
Psychosocial Rehabilitation (PSR) 
Family Peer Support Services (FPSS) 
 Youth Peer Support (YPS) 
Crisis Intervention (CI) </t>
  </si>
  <si>
    <t xml:space="preserve">Medicaid
 Partnership in Care 
    </t>
  </si>
  <si>
    <r>
      <rPr>
        <b/>
        <sz val="11"/>
        <color theme="4"/>
        <rFont val="Calibri"/>
        <family val="2"/>
        <scheme val="minor"/>
      </rPr>
      <t>CHILDREN</t>
    </r>
    <r>
      <rPr>
        <b/>
        <sz val="11"/>
        <color rgb="FFFF0000"/>
        <rFont val="Calibri"/>
        <family val="2"/>
        <scheme val="minor"/>
      </rPr>
      <t xml:space="preserve">
</t>
    </r>
    <r>
      <rPr>
        <b/>
        <sz val="11"/>
        <rFont val="Calibri"/>
        <family val="2"/>
        <scheme val="minor"/>
      </rPr>
      <t xml:space="preserve">29-I Health Facility Core Limited Health Related Services </t>
    </r>
  </si>
  <si>
    <r>
      <rPr>
        <b/>
        <sz val="11"/>
        <color theme="4"/>
        <rFont val="Calibri"/>
        <family val="2"/>
        <scheme val="minor"/>
      </rPr>
      <t>CHILDREN</t>
    </r>
    <r>
      <rPr>
        <b/>
        <sz val="11"/>
        <rFont val="Calibri"/>
        <family val="2"/>
        <scheme val="minor"/>
      </rPr>
      <t xml:space="preserve">
Developmental Screening - Autism Spectrum Disorder (ASD) 
and Developmental Screening for global developmental Delay 
(Milestone)</t>
    </r>
  </si>
  <si>
    <t>Cover developmental screening for ASD by a PCP using a validated screening tool   in "First Three Years of Life" of the child (age 3 years).
The services can be reimbursed in addition to the E&amp;M visit.</t>
  </si>
  <si>
    <t xml:space="preserve">Medicaid
 Partnership in Care </t>
  </si>
  <si>
    <t>Eligible upto 3 years (36 months).</t>
  </si>
  <si>
    <r>
      <rPr>
        <b/>
        <sz val="11"/>
        <color theme="4"/>
        <rFont val="Calibri"/>
        <family val="2"/>
        <scheme val="minor"/>
      </rPr>
      <t>CHILDREN</t>
    </r>
    <r>
      <rPr>
        <b/>
        <sz val="11"/>
        <color theme="1"/>
        <rFont val="Calibri"/>
        <family val="2"/>
        <scheme val="minor"/>
      </rPr>
      <t xml:space="preserve">
Screening, Brief Intervention and Referral to Treatment (SBIRT)</t>
    </r>
  </si>
  <si>
    <t xml:space="preserve">SBIRT can be performed in a variety of settings. Screening does not have to be performed by a physician. </t>
  </si>
  <si>
    <t xml:space="preserve">Medicaid
Partnership in Care 
</t>
  </si>
  <si>
    <r>
      <rPr>
        <b/>
        <sz val="11"/>
        <color theme="4"/>
        <rFont val="Calibri"/>
        <family val="2"/>
        <scheme val="minor"/>
      </rPr>
      <t>CHILDREN</t>
    </r>
    <r>
      <rPr>
        <b/>
        <sz val="11"/>
        <rFont val="Calibri"/>
        <family val="2"/>
        <scheme val="minor"/>
      </rPr>
      <t xml:space="preserve">
Applied Behavior Analysis Treatment (ABA)
</t>
    </r>
  </si>
  <si>
    <t xml:space="preserve">Medicaid
 Partnership in Care 
</t>
  </si>
  <si>
    <t xml:space="preserve">Assertive Community Treatment (ACT)
Adult ACT
Young Adult ACT and 
Youth ACT Services </t>
  </si>
  <si>
    <t xml:space="preserve">Medicaid
Metroplus Enhanced (HARP)
 Partnership in Care 
</t>
  </si>
  <si>
    <r>
      <rPr>
        <b/>
        <i/>
        <sz val="11"/>
        <color theme="1"/>
        <rFont val="Calibri"/>
        <family val="2"/>
        <scheme val="minor"/>
      </rPr>
      <t xml:space="preserve">
</t>
    </r>
    <r>
      <rPr>
        <i/>
        <sz val="11"/>
        <color theme="1"/>
        <rFont val="Calibri"/>
        <family val="2"/>
        <scheme val="minor"/>
      </rPr>
      <t>Effective June 20, 2023</t>
    </r>
    <r>
      <rPr>
        <sz val="11"/>
        <color theme="1"/>
        <rFont val="Calibri"/>
        <family val="2"/>
        <scheme val="minor"/>
      </rPr>
      <t xml:space="preserve">
No Prior Authorization or Level of Service Determinations required</t>
    </r>
  </si>
  <si>
    <t xml:space="preserve">ADULT Community Oriented and Recovery Empowerment Services
(CORE) </t>
  </si>
  <si>
    <r>
      <t xml:space="preserve">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</si>
  <si>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r>
      <t xml:space="preserve">MetroPlus Enhanced (HARP)
 Partnership in Care - </t>
    </r>
    <r>
      <rPr>
        <i/>
        <sz val="11"/>
        <color theme="1"/>
        <rFont val="Calibri"/>
        <family val="2"/>
        <scheme val="minor"/>
      </rPr>
      <t>(HARP eligibles)</t>
    </r>
  </si>
  <si>
    <t xml:space="preserve">ADULT Home and Community Based Services (HCBS)
</t>
  </si>
  <si>
    <t xml:space="preserve">Education Support Services
Pre-Vocational Services
Transitional Employment
Intensive Supported Employment
Ongoing Supported Employment
Habilitation Residential Support (Habilitation)
Non-Medical Transportation
</t>
  </si>
  <si>
    <t xml:space="preserve">MetroPlus Enhanced (HARP)
 Partnership in Care </t>
  </si>
  <si>
    <t xml:space="preserve">Notice of Admission  (NOA)
Health Home submitts eligibility assessment to MetroPlus; subsequently, HCBS provider sends MetroPLus  a LOSD request, along with the plan of care prior to first service delivery or at the annual renewal. MetroPLus will respond within 3 days after receiving the Level of Service Determination (LOSD) request. 
</t>
  </si>
  <si>
    <r>
      <t xml:space="preserve">Fax - 212-908-5208
Email - </t>
    </r>
    <r>
      <rPr>
        <u/>
        <sz val="11"/>
        <rFont val="Calibri"/>
        <family val="2"/>
        <scheme val="minor"/>
      </rPr>
      <t>bhpoc@metroplus.org</t>
    </r>
    <r>
      <rPr>
        <sz val="11"/>
        <rFont val="Calibri"/>
        <family val="2"/>
        <scheme val="minor"/>
      </rPr>
      <t xml:space="preserve">
Phone - 800-303-9626
Submission via Provider Portal - </t>
    </r>
    <r>
      <rPr>
        <u/>
        <sz val="11"/>
        <rFont val="Calibri"/>
        <family val="2"/>
        <scheme val="minor"/>
      </rPr>
      <t xml:space="preserve">providers.metroplus.org
</t>
    </r>
    <r>
      <rPr>
        <sz val="11"/>
        <rFont val="Calibri"/>
        <family val="2"/>
        <scheme val="minor"/>
      </rPr>
      <t>Form (s) - as applicable</t>
    </r>
  </si>
  <si>
    <r>
      <rPr>
        <b/>
        <sz val="11"/>
        <rFont val="Calibri"/>
        <family val="2"/>
        <scheme val="minor"/>
      </rPr>
      <t>Crisis Intervention Benefit Crisis Residence Services.</t>
    </r>
    <r>
      <rPr>
        <sz val="11"/>
        <rFont val="Calibri"/>
        <family val="2"/>
        <scheme val="minor"/>
      </rPr>
      <t xml:space="preserve">
</t>
    </r>
  </si>
  <si>
    <r>
      <t xml:space="preserve">All Medicaid members 21 and above are eligible.
Includes Short Term Crisis Respite and Intensive Crisis Respite.
Residential Crisis Support is a voluntary, short-term residential program for individuals who are experiencing a mental health crisis and/or are experiencing challenges in daily life that create risk for an escalation of symptoms that cannot be managed in the individual’s home and community environment without onsite supports.
</t>
    </r>
    <r>
      <rPr>
        <i/>
        <sz val="11"/>
        <color theme="1"/>
        <rFont val="Calibri"/>
        <family val="2"/>
        <scheme val="minor"/>
      </rPr>
      <t xml:space="preserve">*Note: Effective 2/1/2022 BH HCBS Short Term and Intensive Crisis Respite services transitioned to Crisis Intervention Benefit Crisis Residence services, already available to all Adult members in Medicaid Managed Care  </t>
    </r>
  </si>
  <si>
    <t xml:space="preserve">Medicaid
MetroPlus Enhanced (HARP)
Partnership in Care 
</t>
  </si>
  <si>
    <t xml:space="preserve">Notice of Admission  (NOA)
Medical Necessity is applied after 30 days of admission.   If a member meets a high-risk clinical indicator, medical necessity is applied on the 8th day of admission. 
</t>
  </si>
  <si>
    <r>
      <t xml:space="preserve">Fax - 212-908-5208
Phone - 800-303-9626
Form(s) - as applicable
Submission via Provider Portal - </t>
    </r>
    <r>
      <rPr>
        <u/>
        <sz val="11"/>
        <rFont val="Calibri"/>
        <family val="2"/>
        <scheme val="minor"/>
      </rPr>
      <t>providers.metroplus.org</t>
    </r>
    <r>
      <rPr>
        <sz val="11"/>
        <rFont val="Calibri"/>
        <family val="2"/>
        <scheme val="minor"/>
      </rPr>
      <t xml:space="preserve">
</t>
    </r>
  </si>
  <si>
    <t xml:space="preserve">Crisis Intervention Services
</t>
  </si>
  <si>
    <t xml:space="preserve">Medicaid
 Partnership in Care 
MetroPlus Enhanced (HARP)
</t>
  </si>
  <si>
    <r>
      <rPr>
        <b/>
        <sz val="11"/>
        <color theme="1"/>
        <rFont val="Calibri"/>
        <family val="2"/>
        <scheme val="minor"/>
      </rPr>
      <t>Effective May 1, 2023,</t>
    </r>
    <r>
      <rPr>
        <sz val="11"/>
        <color theme="1"/>
        <rFont val="Calibri"/>
        <family val="2"/>
        <scheme val="minor"/>
      </rPr>
      <t xml:space="preserve"> both Par and Non-Par OMH Licensed CPEP providers can provide the two additional mobile crisis services to members age 21 years and above
- Telephonic Triage and Crisis Response
-  Mobile Crisis Response
</t>
    </r>
    <r>
      <rPr>
        <b/>
        <u/>
        <sz val="11"/>
        <color theme="1"/>
        <rFont val="Calibri"/>
        <family val="2"/>
        <scheme val="minor"/>
      </rPr>
      <t>Prior</t>
    </r>
    <r>
      <rPr>
        <u/>
        <sz val="11"/>
        <color theme="1"/>
        <rFont val="Calibri"/>
        <family val="2"/>
        <scheme val="minor"/>
      </rPr>
      <t xml:space="preserve"> </t>
    </r>
    <r>
      <rPr>
        <i/>
        <sz val="11"/>
        <color theme="1"/>
        <rFont val="Calibri"/>
        <family val="2"/>
        <scheme val="minor"/>
      </rPr>
      <t xml:space="preserve">to May 1, 2023, </t>
    </r>
    <r>
      <rPr>
        <sz val="11"/>
        <color theme="1"/>
        <rFont val="Calibri"/>
        <family val="2"/>
        <scheme val="minor"/>
      </rPr>
      <t xml:space="preserve">both Par and Non-Par NYS Licensed CPEP providers can provide these two mobile crisis services only to members age 21 years and above:
-  Telephonic Crisis Follow-Up Response  
-   Mobile Crisis Follow-Up Response </t>
    </r>
  </si>
  <si>
    <t xml:space="preserve">No </t>
  </si>
  <si>
    <t xml:space="preserve">No auth required by Participating or Non-Participating OMH Licensed CPEPs. </t>
  </si>
  <si>
    <t xml:space="preserve">Medicaid
MetroPlus Enhanced (HARP)
 Partnership in Care </t>
  </si>
  <si>
    <t xml:space="preserve">Notice of Admission (NOA) required within 48 hours.  Medical necessity is applied on 29th day of admission.  Admissions are subject to Retrospective Review post-discharge. </t>
  </si>
  <si>
    <t xml:space="preserve">Notice of Admission (NOA) required within 48 hours. Medical necessity is applied on 29th day of admission.  Admissions are subject to Retrospective Review post-discharge. </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</si>
  <si>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_________________________________________________________
</t>
    </r>
    <r>
      <rPr>
        <b/>
        <u/>
        <sz val="11"/>
        <color theme="1"/>
        <rFont val="Calibri"/>
        <family val="2"/>
        <scheme val="minor"/>
      </rPr>
      <t>Harm Reduction Services (HRS)</t>
    </r>
    <r>
      <rPr>
        <sz val="11"/>
        <color theme="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</si>
  <si>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Medicaid
MetroPlus Enhanced (HARP)
Partnership in Care </t>
  </si>
  <si>
    <t xml:space="preserve">Medicaid
 Partnership in Care 
MetroPlus Enhanced (HARP)
</t>
  </si>
  <si>
    <t xml:space="preserve">Notice of Admission (NOA)
required within 48 hours  Medical necessity is applied on 29th day of admission.  Admissions are subject to Retrospective Review post-discharge. </t>
  </si>
  <si>
    <t xml:space="preserve">Medicaid
MetroPlus Enhanced (HARP)
Partnership in Care 
</t>
  </si>
  <si>
    <t xml:space="preserve">Substance Use Disorder - 
Intensive Outpatient Program (IOP)  </t>
  </si>
  <si>
    <t xml:space="preserve">Rehabilitation Residential Treatment Centers (RTC) 
Stabilization 
Rehabilitation 
Residential Reintegration  
</t>
  </si>
  <si>
    <t xml:space="preserve">Medicaid
Partnership in Care 
MetroPlus Enhanced (HARP)
</t>
  </si>
  <si>
    <t xml:space="preserve">Notice of Admission (NOA)
required within 48 hours.  Medical necessity is applied on 29th day of admission.  Admissions are subject to Retrospective Review post-discharge. 
</t>
  </si>
  <si>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</si>
  <si>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Medicaid
MetroPlus Enhanced (HARP)
 Partnership in Care 
</t>
  </si>
  <si>
    <r>
      <t xml:space="preserve">Notice of Admission  (NOA)
Medical Necessity is applied after 30 days of admission.   If a member meets a high-risk clinical indicator, medical necessity is applied on the 8th day of admission. </t>
    </r>
    <r>
      <rPr>
        <sz val="11"/>
        <color rgb="FFFF0000"/>
        <rFont val="Calibri"/>
        <family val="2"/>
        <scheme val="minor"/>
      </rPr>
      <t xml:space="preserve">
</t>
    </r>
    <r>
      <rPr>
        <sz val="11"/>
        <rFont val="Calibri"/>
        <family val="2"/>
        <scheme val="minor"/>
      </rPr>
      <t xml:space="preserve">
</t>
    </r>
  </si>
  <si>
    <t xml:space="preserve"> Comprehensive Psychiatric Emergency Program (CPEP) and  Extended Observation</t>
  </si>
  <si>
    <t xml:space="preserve"> 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</si>
  <si>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Pre-Cert
</t>
  </si>
  <si>
    <t xml:space="preserve">Mental Health Outpatient Treatment and Rehabilitative Services (MHOTRS)
</t>
  </si>
  <si>
    <t>OMH Article 31  program that provides treatment, assessment, and symptom management. Services may include individual and group therapies at a clinic location in your community. 
Peer Support Services are optional, and do not require OMH prior approval to provide these services and do not need to be listed on the license.
OMH MHOTRS uses Ambulatory Patient Groups (APGs)</t>
  </si>
  <si>
    <t xml:space="preserve">No
</t>
  </si>
  <si>
    <r>
      <rPr>
        <b/>
        <sz val="11"/>
        <color theme="1"/>
        <rFont val="Calibri"/>
        <family val="2"/>
        <scheme val="minor"/>
      </rPr>
      <t>Residential Crisis Services</t>
    </r>
    <r>
      <rPr>
        <sz val="11"/>
        <color theme="1"/>
        <rFont val="Calibri"/>
        <family val="2"/>
        <scheme val="minor"/>
      </rPr>
      <t xml:space="preserve">
</t>
    </r>
  </si>
  <si>
    <t>Residential Crisis Support is a voluntary, short-term residential program for individuals who are experiencing a mental health crisis and/or are experiencing challenges in daily life that create risk for an escalation of symptoms that cannot be managed in the individual’s home and community environment without onsite supports.</t>
  </si>
  <si>
    <t xml:space="preserve">Medicaid
MPH Enhanced (HARP)
Partnership in Care </t>
  </si>
  <si>
    <t xml:space="preserve">Medicaid
MetroPlus Enhanced (HARP)
Partnership in Care 
</t>
  </si>
  <si>
    <r>
      <t xml:space="preserve">Notice of Admission (NOA) 
Medical Necessity is applied after 30 days of admission.   If an adult member meets a high-risk clinical indicator, medical necessity is applied on the 8th day of admission. 
</t>
    </r>
    <r>
      <rPr>
        <i/>
        <sz val="11"/>
        <rFont val="Calibri"/>
        <family val="2"/>
        <scheme val="minor"/>
      </rPr>
      <t>(Children on the 15th day of admission</t>
    </r>
    <r>
      <rPr>
        <sz val="11"/>
        <rFont val="Calibri"/>
        <family val="2"/>
        <scheme val="minor"/>
      </rPr>
      <t xml:space="preserve">)
</t>
    </r>
  </si>
  <si>
    <t xml:space="preserve">Personalized Recovery Oriented Services (PROS)
</t>
  </si>
  <si>
    <t xml:space="preserve">Personalized Recovery Oriented Services (PROS) is a comprehensive model that integrates rehabilitation, treatment, and support services for people with serious mental illness.Individuals work toward goals in different areas, for example: Living independently, building natural supports, finding and keeping a job, reaching higher levels of education, securing preferred housing, and improving medication management 
</t>
  </si>
  <si>
    <t xml:space="preserve">Medicaid
MetroPlus Enhanced (HARP)
 Partnership in Care 
</t>
  </si>
  <si>
    <t xml:space="preserve">Medicaid
 Partnership in Care 
MetroPlus Enhanced (HARP)
</t>
  </si>
  <si>
    <t xml:space="preserve"> Buprenorphine is a medication to treat opioid use disorder (OUD) that can be prescribed or dispensed in physician offices, significantly increasing access to treatment. Buprenorphine offers several benefits to those with OUD and to others for whom treatment in an Opioid Treatment Clinic is not appropriate or is less convenient.
</t>
  </si>
  <si>
    <t>Intensive Psychiatric Rehabilitation Treatment Programs (IPRT)</t>
  </si>
  <si>
    <t>A time limited active psychiatric rehabilitation 
designed to assist a patient in forming and achieving mutually agreed upon goals in living, learning, working and social environments, to intervene with psychiatric rehabilitative technologies to overcome functional disabilities. IPRT services are certified by OMH.
An intensive psychiatric rehabilitation treatment program may provide services to persons aged 15-17 years if:
(1) the provider has demonstrated its capability in providing services to adolescents; and
(2) services to adolescents are separate from those provided to adults enrolled in the program.</t>
  </si>
  <si>
    <t>Medicaid
 Partnership in Care 
MetroPlus Enhanced (HARP)</t>
  </si>
  <si>
    <r>
      <t xml:space="preserve">Residential treatment is covered for mental health conditions in facilities defined in New York Mental Hygiene Law. Residential treatment facility for children and youth, and in residential health care facilities that are part of a </t>
    </r>
    <r>
      <rPr>
        <sz val="11"/>
        <rFont val="Calibri"/>
        <family val="2"/>
        <scheme val="minor"/>
      </rPr>
      <t xml:space="preserve">comprehensive care center </t>
    </r>
    <r>
      <rPr>
        <sz val="11"/>
        <color theme="1"/>
        <rFont val="Calibri"/>
        <family val="2"/>
        <scheme val="minor"/>
      </rPr>
      <t xml:space="preserve">for eating disorders pursuant to Article 30 of the NY Mental Hygiene Law.  However, access to residential treatment is not limited to children and youth and eating disorders. 
Currently, NYS does not have licensed, residential treatment facilities other than for children and youth and people with eating disorders. 
 </t>
    </r>
  </si>
  <si>
    <t>Yes</t>
  </si>
  <si>
    <t xml:space="preserve">Continuing Day Treatment (CDT)
</t>
  </si>
  <si>
    <t xml:space="preserve">Provides treatment designed to maintain or enhance current levels of functioning and skills, maintain community living, and develop self-awareness and self- esteem. Includes: assessment and treatment planning; discharge planning; medication therapy; medication education; case management; health screening and referral; rehabilitative readiness development; psychiatric rehabilitative readiness determination and referral; and symptom management. </t>
  </si>
  <si>
    <t xml:space="preserve">Pre-Cert 
</t>
  </si>
  <si>
    <t xml:space="preserve">Gambling Disorder Treatment 
</t>
  </si>
  <si>
    <t xml:space="preserve">Gambling Disorder Treatment services provided by Office of Addiction Services and Supports (OASAS) certified programs for delivery of Outpatient and Inpatient clinics who have a gambling designation on  operating certificate  to provide problem gambling treatment services as both an individual and co-occurring disorder.
Can be provided face to face or via telehealth.
Services can be provided by an OASAS outpatient program or if necessary, an OASAS inpatient or residential program.
</t>
  </si>
  <si>
    <t xml:space="preserve">Notice of Admission (NOA)
required within 48 hours.  Medical necessity is applied on 29th day of admission.  Admissions are subject to Retrospective Review post-discharge. </t>
  </si>
  <si>
    <t>updated 11/3/2023</t>
  </si>
  <si>
    <t xml:space="preserve">HARP - Behavioral Health HCBS Transition to CORE Services Matrix </t>
  </si>
  <si>
    <t>(8/8/22)</t>
  </si>
  <si>
    <t>Rate Code</t>
  </si>
  <si>
    <t>CORE Rate Code Title Effective 2/1/2022</t>
  </si>
  <si>
    <t>HCBS Rate Code Description</t>
  </si>
  <si>
    <t>Procedure Code</t>
  </si>
  <si>
    <t>Procedure Code Description</t>
  </si>
  <si>
    <t>Modifier</t>
  </si>
  <si>
    <t>Unit Measure</t>
  </si>
  <si>
    <t>Specialty Code - for encounter reporting</t>
  </si>
  <si>
    <r>
      <t>Other CORE/BH HCBS</t>
    </r>
    <r>
      <rPr>
        <b/>
        <vertAlign val="superscript"/>
        <sz val="8"/>
        <rFont val="Arial"/>
        <family val="2"/>
      </rPr>
      <t>[2]</t>
    </r>
    <r>
      <rPr>
        <b/>
        <sz val="8"/>
        <rFont val="Arial"/>
        <family val="2"/>
      </rPr>
      <t xml:space="preserve"> rate codes prohibited on the same day (combination edits)</t>
    </r>
  </si>
  <si>
    <t>Notes</t>
  </si>
  <si>
    <t>7784</t>
  </si>
  <si>
    <t>1115 Psychosocial Rehab - Indv - on-site</t>
  </si>
  <si>
    <t>HARP HCBS Psychosocial Rehab - Indv - on-site</t>
  </si>
  <si>
    <t>H2017</t>
  </si>
  <si>
    <t>Psychosocial rehabilitation services; per 15 minutes</t>
  </si>
  <si>
    <t>U1</t>
  </si>
  <si>
    <t>Per 15 min</t>
  </si>
  <si>
    <t>836</t>
  </si>
  <si>
    <t>On-site rate code.  Use U1 modifier.  Do not bill transportation supplement.</t>
  </si>
  <si>
    <t>7785</t>
  </si>
  <si>
    <t>1115 Psychosocial Rehab - Indv - off-site</t>
  </si>
  <si>
    <t>HARP HCBS Psychosocial Rehab - Indv - off-site</t>
  </si>
  <si>
    <t>U2</t>
  </si>
  <si>
    <t>Off-site rate code.  Use U2 modifier.  Bill transportation supplement as appropriate.</t>
  </si>
  <si>
    <r>
      <t xml:space="preserve">7810
</t>
    </r>
    <r>
      <rPr>
        <b/>
        <sz val="11"/>
        <rFont val="Calibri"/>
        <family val="2"/>
        <scheme val="minor"/>
      </rPr>
      <t>See Note</t>
    </r>
  </si>
  <si>
    <t>Psychosocial Rehabilitation - Employment Focus (On-site or Off-site)</t>
  </si>
  <si>
    <t>N/A</t>
  </si>
  <si>
    <t xml:space="preserve">Psychosocial rehabilitation services; per 15 minutes </t>
  </si>
  <si>
    <t>7801, 7802, 7803, 7804</t>
  </si>
  <si>
    <t>Service must be one-to-one.  Bill transportation supplement as appropriate.  Must comply with VP/IDEA restrictions.</t>
  </si>
  <si>
    <r>
      <t xml:space="preserve">7811
</t>
    </r>
    <r>
      <rPr>
        <b/>
        <sz val="11"/>
        <rFont val="Calibri"/>
        <family val="2"/>
        <scheme val="minor"/>
      </rPr>
      <t xml:space="preserve">See Note </t>
    </r>
  </si>
  <si>
    <t>Psychosocial Rehabilitation - Education Focus (On-site or Off-site)</t>
  </si>
  <si>
    <t>TF</t>
  </si>
  <si>
    <t>7786</t>
  </si>
  <si>
    <t>1115 Psychosocial Rehab - Group 2-3</t>
  </si>
  <si>
    <t>HARP HCBS Psychosocial Rehab - Group 2-3</t>
  </si>
  <si>
    <r>
      <t xml:space="preserve">UN or UP </t>
    </r>
    <r>
      <rPr>
        <b/>
        <sz val="11"/>
        <rFont val="Calibri"/>
        <family val="2"/>
        <scheme val="minor"/>
      </rPr>
      <t>AND</t>
    </r>
    <r>
      <rPr>
        <sz val="11"/>
        <rFont val="Calibri"/>
        <family val="2"/>
        <scheme val="minor"/>
      </rPr>
      <t xml:space="preserve"> with Education Focus use TF, with Employment Focus use TG</t>
    </r>
  </si>
  <si>
    <t>On-site or off-site.  Use appropriate modifier.  Bill staff transportation supplement as appropriate (but only for a single recipient).</t>
  </si>
  <si>
    <t>7787</t>
  </si>
  <si>
    <t>1115 Psychosocial Rehab - Group 4-5</t>
  </si>
  <si>
    <t>HARP HCBS Psychosocial Rehab - Group 4-5</t>
  </si>
  <si>
    <r>
      <t xml:space="preserve">UQ or UR </t>
    </r>
    <r>
      <rPr>
        <b/>
        <sz val="11"/>
        <rFont val="Calibri"/>
        <family val="2"/>
        <scheme val="minor"/>
      </rPr>
      <t>AND</t>
    </r>
    <r>
      <rPr>
        <sz val="11"/>
        <rFont val="Calibri"/>
        <family val="2"/>
        <scheme val="minor"/>
      </rPr>
      <t xml:space="preserve"> with Education Focus use TF with Employment Focus use TG</t>
    </r>
  </si>
  <si>
    <t>7788</t>
  </si>
  <si>
    <t>1115 Psychosocial Rhab - Group 6-10</t>
  </si>
  <si>
    <t>HARP HCBS Psychosocial Rehab - Group 6-10</t>
  </si>
  <si>
    <t>US AND with Education Focus use TF, with Employment Focus use TG</t>
  </si>
  <si>
    <t>On-site or off-site.  Use appropriate modifier.  Bill staff transportation supplement as appropriate (but only for a single recipient).  Maximum group size is 10.</t>
  </si>
  <si>
    <t>7790</t>
  </si>
  <si>
    <t>1115 CPST (physician)</t>
  </si>
  <si>
    <t>HARP HCBS CPST (physician)</t>
  </si>
  <si>
    <t>H0036</t>
  </si>
  <si>
    <t>Community Psychiatric Supportive Treatment, face-to-face; per 15 min</t>
  </si>
  <si>
    <t>AF</t>
  </si>
  <si>
    <t xml:space="preserve">Per 15 min
</t>
  </si>
  <si>
    <t>839</t>
  </si>
  <si>
    <r>
      <t>Off-site only</t>
    </r>
    <r>
      <rPr>
        <vertAlign val="superscript"/>
        <sz val="11"/>
        <rFont val="Calibri"/>
        <family val="2"/>
      </rPr>
      <t>[3]</t>
    </r>
    <r>
      <rPr>
        <sz val="11"/>
        <rFont val="Calibri"/>
        <family val="2"/>
      </rPr>
      <t>.  Use appropriate modifier.  Bill transportation separately.  No groups.</t>
    </r>
  </si>
  <si>
    <t>7791</t>
  </si>
  <si>
    <t>1115 CPST (NP, Psychologist, Physician's Assistant)</t>
  </si>
  <si>
    <t>HARP HCBS CPST (NP, psychologist)</t>
  </si>
  <si>
    <t>SA or AH or U1</t>
  </si>
  <si>
    <t>7792</t>
  </si>
  <si>
    <t>1115 CPST (RN, LMHC/MHC-LP, LCSW, LMSW/MSW-LP, LCAT/CAT-LP,  LMFT/MFT-LP, Psychoanalyst, CRC)</t>
  </si>
  <si>
    <t>HARP HCBS CPST (RN, LMHC, LMFT, LCSW, LMSW)</t>
  </si>
  <si>
    <t>TD or AJ</t>
  </si>
  <si>
    <t>7793</t>
  </si>
  <si>
    <t>1115 CPST (LPN)</t>
  </si>
  <si>
    <t xml:space="preserve">HARP HCBS CPST (all other allowable professions) </t>
  </si>
  <si>
    <r>
      <t>Off-site only</t>
    </r>
    <r>
      <rPr>
        <vertAlign val="superscript"/>
        <sz val="11"/>
        <rFont val="Calibri"/>
        <family val="2"/>
      </rPr>
      <t>[3]</t>
    </r>
    <r>
      <rPr>
        <sz val="11"/>
        <rFont val="Calibri"/>
        <family val="2"/>
      </rPr>
      <t>.  Bill transportation separately.  No groups.</t>
    </r>
  </si>
  <si>
    <t>7794</t>
  </si>
  <si>
    <t>1115 Peer Supports - by credentialed staff</t>
  </si>
  <si>
    <t>HARP HCBS Peer Supports - by credentialed staff</t>
  </si>
  <si>
    <t>H0038</t>
  </si>
  <si>
    <t>Self Help / Peer Services, per 15 minutes</t>
  </si>
  <si>
    <t>HE or HF</t>
  </si>
  <si>
    <t>837</t>
  </si>
  <si>
    <t>On-site or off-site.  Use HE modifier for an "OMH service" or the HF modifier for an "OASAS service".  Bill transportation supplement as appropriate.</t>
  </si>
  <si>
    <t>7799</t>
  </si>
  <si>
    <t>1115 Family Support / Training (individual)</t>
  </si>
  <si>
    <t>HARP HCBS Family Support / Training (individual)</t>
  </si>
  <si>
    <t>H2014</t>
  </si>
  <si>
    <t>Skills training and development; per 15 minutes</t>
  </si>
  <si>
    <t>HR or HS</t>
  </si>
  <si>
    <t>855</t>
  </si>
  <si>
    <t>On-site or off-site.  Bill transportation supplement as appropriate.  Use modifiers. No modifier is needed if FST is delivered one-on-one with the individual only.</t>
  </si>
  <si>
    <t>7800</t>
  </si>
  <si>
    <t>1115 Family Support / Training (group of 2-3)</t>
  </si>
  <si>
    <t xml:space="preserve">HARP HCBS Family Support / Trn (group of 2 or 3) </t>
  </si>
  <si>
    <t>HR or HS, UN or UP</t>
  </si>
  <si>
    <t>On-site or off-site.  Bill transportation supplement as appropriate.  Use modifiers.</t>
  </si>
  <si>
    <t>1115 Provider Travel Supplement (per mile)</t>
  </si>
  <si>
    <t>A0160</t>
  </si>
  <si>
    <t>Non-emergency transportation: per mile - case worker or social worker</t>
  </si>
  <si>
    <t>Per mile</t>
  </si>
  <si>
    <t>835</t>
  </si>
  <si>
    <t>Billing is at the recipient level.  58 cents (per Federal guidelines).  Billed on a daily basis.  Only one claim is allowed per recip per day.</t>
  </si>
  <si>
    <t>1115 Provider Travel Supplement (public transport)</t>
  </si>
  <si>
    <t>U3</t>
  </si>
  <si>
    <t>Per round trip</t>
  </si>
  <si>
    <t>Billing is at the recipient level.  Bill monthly.  Use first day of the month as the date of service.</t>
  </si>
  <si>
    <t xml:space="preserve"> Note [1]:  The Downstate region consists of NYC and the counties of Nassau, Suffolk, Westchester, Rockland, Orange, Putnam, and Dutchess.  This is the same rule used for OMH clinics.</t>
  </si>
  <si>
    <t xml:space="preserve">HARP - Behavioral Health HCBS Services Matrix </t>
  </si>
  <si>
    <t>Rate Code Description</t>
  </si>
  <si>
    <t>Unit Limits (Claim Line level)</t>
  </si>
  <si>
    <r>
      <t>Other BH HCBS/CORE</t>
    </r>
    <r>
      <rPr>
        <b/>
        <vertAlign val="superscript"/>
        <sz val="10"/>
        <rFont val="Arial"/>
        <family val="2"/>
      </rPr>
      <t>[2]</t>
    </r>
    <r>
      <rPr>
        <b/>
        <sz val="10"/>
        <rFont val="Arial"/>
        <family val="2"/>
      </rPr>
      <t xml:space="preserve"> rate codes prohibited on the same day (combination edits)</t>
    </r>
  </si>
  <si>
    <t>Other Edits</t>
  </si>
  <si>
    <t>Required RRE Code</t>
  </si>
  <si>
    <t>HARP HCBS Brief Assessment</t>
  </si>
  <si>
    <t>H0002</t>
  </si>
  <si>
    <t>Behavioral health screening to determine eligibility for admission to treatment program</t>
  </si>
  <si>
    <t>HH</t>
  </si>
  <si>
    <t>None, code 1 unit</t>
  </si>
  <si>
    <t>NA</t>
  </si>
  <si>
    <t>Maximum of three per year.</t>
  </si>
  <si>
    <t>H1, H4</t>
  </si>
  <si>
    <t xml:space="preserve">On-site or off-site.  This code also pays in APGs so use HH modifier to differentiate the claim.  Arms length entity.  May bill transportation supplement as appropriate.  </t>
  </si>
  <si>
    <t>Plan of Care Development – Initial</t>
  </si>
  <si>
    <t>T2024</t>
  </si>
  <si>
    <t>Service assessment / Plan of Care Development</t>
  </si>
  <si>
    <t>7781</t>
  </si>
  <si>
    <t>Maximum of one per year.</t>
  </si>
  <si>
    <t>H1, H2, H3, H4, H5, H6</t>
  </si>
  <si>
    <t>Only for patients that refuse Health Home or awaiting slot.  This rate code covers the full cost of the intial POC development and obtaining all approvals.</t>
  </si>
  <si>
    <t>Plan of Care Development – Ongoing</t>
  </si>
  <si>
    <t>Maximum of 8 units per day and 48 units per year</t>
  </si>
  <si>
    <t>Only for patients that refuse Health Home or awaiting slot. Use U1 modifier for ongoing POC activities.</t>
  </si>
  <si>
    <t>7795</t>
  </si>
  <si>
    <t>HARP HCBS Residential Supports (Habilitation)</t>
  </si>
  <si>
    <t>T2017</t>
  </si>
  <si>
    <t>Habilitation, residential - waiver, 15 minutes</t>
  </si>
  <si>
    <t>854</t>
  </si>
  <si>
    <t>H3, H6</t>
  </si>
  <si>
    <t xml:space="preserve">On-site or off-site.  Bill transportation supplement as appropriate.  If billed with PSR, both services must be provided by the same provider.  </t>
  </si>
  <si>
    <t>7801</t>
  </si>
  <si>
    <t>HARP HCBS Pre-vocational</t>
  </si>
  <si>
    <t>T2015</t>
  </si>
  <si>
    <t>Habilitation prevocational, waiver; per hour</t>
  </si>
  <si>
    <t>Per hour</t>
  </si>
  <si>
    <t>858</t>
  </si>
  <si>
    <t>7802, 7803, 7804, 7810</t>
  </si>
  <si>
    <t>H2, H3, H5, H6</t>
  </si>
  <si>
    <t xml:space="preserve">Service must be one-to-one.  Bill transportation supplement as appropriate.  Must comply with VP/IDEA restrictions.  </t>
  </si>
  <si>
    <t>7802</t>
  </si>
  <si>
    <t>HARP HCBS Transitional Employment</t>
  </si>
  <si>
    <t>T2019</t>
  </si>
  <si>
    <t>Habilitation, supported employment, waiver; per 15 minutes</t>
  </si>
  <si>
    <t>859</t>
  </si>
  <si>
    <t>7801, 7803, 7804, 7810</t>
  </si>
  <si>
    <t>7803</t>
  </si>
  <si>
    <t>HARP HCBS Intensive Supported Employment</t>
  </si>
  <si>
    <t>H2023</t>
  </si>
  <si>
    <t>Supported Employment</t>
  </si>
  <si>
    <t>TG</t>
  </si>
  <si>
    <t>860</t>
  </si>
  <si>
    <t>7801, 7802, 7804, 7810</t>
  </si>
  <si>
    <t xml:space="preserve">Service must be one-to-one.  Bill transportation supplement as appropriate.  Must comply with VP/IDEA restrictions. </t>
  </si>
  <si>
    <t>7804</t>
  </si>
  <si>
    <t xml:space="preserve">HARP HCBS On-going Supported Employment </t>
  </si>
  <si>
    <t>H2025</t>
  </si>
  <si>
    <t>Ongoing support to maintain employment, per 15 minutes</t>
  </si>
  <si>
    <t>861</t>
  </si>
  <si>
    <t>7801, 7802, 7803, 7810</t>
  </si>
  <si>
    <t>7805</t>
  </si>
  <si>
    <t>HARP HCBS Education Support Services</t>
  </si>
  <si>
    <t>T2013</t>
  </si>
  <si>
    <t>Habilitation educational, waiver</t>
  </si>
  <si>
    <t>862</t>
  </si>
  <si>
    <t>7806</t>
  </si>
  <si>
    <t xml:space="preserve">HARP HCBS Provider Travel Supplement (per mile) </t>
  </si>
  <si>
    <t>Existing edits will allow only one claim per recip per day.</t>
  </si>
  <si>
    <t>Billing is at the recipient level.  58 cents (per Federal guidelines).  Billed on a daily basis.  See note [4]</t>
  </si>
  <si>
    <t>7807</t>
  </si>
  <si>
    <t>HARP HCBS Provider Travel Supplement (subway)</t>
  </si>
  <si>
    <t>1st of the month billing only.</t>
  </si>
  <si>
    <t>Billing is at the recipient level.  Bill monthly.  Use first day of the month as the date of service.  See note [4]</t>
  </si>
  <si>
    <t>Discontinued for dates of service on or after 5/3/22</t>
  </si>
  <si>
    <t>7789</t>
  </si>
  <si>
    <t>HARP HCBS Psychosocial Rehab - Indv - Per Diem</t>
  </si>
  <si>
    <t>H2018</t>
  </si>
  <si>
    <t>Psychosocial Rehabilitation; per diem</t>
  </si>
  <si>
    <t>Per diem</t>
  </si>
  <si>
    <t>7784, 7785, 7786, 7787, 7788</t>
  </si>
  <si>
    <t xml:space="preserve">On-site or off-site.  Bill transportation supplement as appropriate.  Minimum of 3 hours. </t>
  </si>
  <si>
    <t>7796</t>
  </si>
  <si>
    <t xml:space="preserve">HARP Short-term Crisis Respite (dedicated facl) </t>
  </si>
  <si>
    <t>H0045</t>
  </si>
  <si>
    <t>Respite Care Services, not in the home; per diem</t>
  </si>
  <si>
    <t>HK, U5</t>
  </si>
  <si>
    <t>856</t>
  </si>
  <si>
    <t>7798</t>
  </si>
  <si>
    <t>Limit of 21 units (days) in 12 months.</t>
  </si>
  <si>
    <t>Limit - 7 days per stay, 21 days per year.  Must have PA before stay exceeds 72 hours.  Billed daily.  Bill U5 - reduced services modifier and HK modifier.  Do not bill for transportation.</t>
  </si>
  <si>
    <t>HARP Intensive Crisis Respite</t>
  </si>
  <si>
    <t>HK</t>
  </si>
  <si>
    <t xml:space="preserve">Per diem
</t>
  </si>
  <si>
    <t>857</t>
  </si>
  <si>
    <t>Limit - 7 days per stay, 21 days per year.  Billed daily.  Use HK modifier.  Do not bill for transportation.</t>
  </si>
  <si>
    <t xml:space="preserve"> Note [2]:  For disallowable service combinations between BH HCBS Services and other OASAS/OMH services, please refer to the HARP and Mainstream Billing Manual (https://omh.ny.gov/omhweb/bho/harp-mainstream-billing-manual.pdf).  </t>
  </si>
  <si>
    <t xml:space="preserve"> Note [3]:  If performed by enrollment broker, this service will be paid under the contract rather than through a FFS rate code.</t>
  </si>
  <si>
    <t xml:space="preserve"> Note [4]:  Billing is not allowed for time in travel status unless the patient is with the practitioner.  Bill under patient Medicaid recip ID.  Only one claim per service, regardless of the number of practitioners traveling.</t>
  </si>
  <si>
    <t>Coding Crosswalk - Modifier Code Definitions</t>
  </si>
  <si>
    <t>Prog</t>
  </si>
  <si>
    <t>Rate Code / Service Title</t>
  </si>
  <si>
    <t>Px Code</t>
  </si>
  <si>
    <t>Modifiers</t>
  </si>
  <si>
    <t>Units of Service</t>
  </si>
  <si>
    <t>Modifier Definitions</t>
  </si>
  <si>
    <t>Specialty Code (MEDS)</t>
  </si>
  <si>
    <t>Assertive Community Treatment (ACT)</t>
  </si>
  <si>
    <t>4508</t>
  </si>
  <si>
    <t>ACT INTENSIVE FULL PAYMENT</t>
  </si>
  <si>
    <t>H0040</t>
  </si>
  <si>
    <t>None</t>
  </si>
  <si>
    <t>6+</t>
  </si>
  <si>
    <t>Not applicable</t>
  </si>
  <si>
    <t>4509</t>
  </si>
  <si>
    <t>ACT INTENSIVE PART PAYMENT</t>
  </si>
  <si>
    <t>U5</t>
  </si>
  <si>
    <t>2-5</t>
  </si>
  <si>
    <t>Partial month(state-defined)</t>
  </si>
  <si>
    <t>4511</t>
  </si>
  <si>
    <t>ACT INPATIENT</t>
  </si>
  <si>
    <t>U1, U5</t>
  </si>
  <si>
    <t>2+</t>
  </si>
  <si>
    <t>Inpatient (state-defined), partial month (state-defined)</t>
  </si>
  <si>
    <t>Continuing Day Treatment (CDT)</t>
  </si>
  <si>
    <t>4310</t>
  </si>
  <si>
    <t>CONTINUING DAY TREATMENT HALF DAY 1-40</t>
  </si>
  <si>
    <t>H2012</t>
  </si>
  <si>
    <t>2-3</t>
  </si>
  <si>
    <t>Level 1, reduced services (half day)</t>
  </si>
  <si>
    <t>317 / 312-SO</t>
  </si>
  <si>
    <t>4311</t>
  </si>
  <si>
    <t>CONTINUING DAY TREATMENT HALF DAY 41-64</t>
  </si>
  <si>
    <t>U2, U5</t>
  </si>
  <si>
    <t>Level 2, reduced services (half day)</t>
  </si>
  <si>
    <t>4312</t>
  </si>
  <si>
    <t>CONTINUING DAY TREATMENT HALF DAY 65+</t>
  </si>
  <si>
    <t>U3, U5</t>
  </si>
  <si>
    <t>Level 3, reduced services (half day)</t>
  </si>
  <si>
    <t>4316</t>
  </si>
  <si>
    <t>CONTINUING DAY TREATMENT FULL DAY 1-40</t>
  </si>
  <si>
    <t>4-5</t>
  </si>
  <si>
    <t>Level 1 (state-defined)</t>
  </si>
  <si>
    <t>4317</t>
  </si>
  <si>
    <t>CONTINUING DAY TREATMENT FULL DAY 41-64</t>
  </si>
  <si>
    <t>Level 2 (state-defined)</t>
  </si>
  <si>
    <t>4318</t>
  </si>
  <si>
    <t>CONTINUING DAY TREATMENT FULL DAY 65+</t>
  </si>
  <si>
    <t>Level 3 (state-defined)</t>
  </si>
  <si>
    <t>4325</t>
  </si>
  <si>
    <t>CONTINUING DAY TREATMENT COLLATERAL</t>
  </si>
  <si>
    <t>UK</t>
  </si>
  <si>
    <t>Collateral relationship.</t>
  </si>
  <si>
    <t>4331</t>
  </si>
  <si>
    <t>CONTINUING DAY TREATMENT GROUP COLLATERAL</t>
  </si>
  <si>
    <t>UK, HQ</t>
  </si>
  <si>
    <t>Collateral relationship, group</t>
  </si>
  <si>
    <t>4337</t>
  </si>
  <si>
    <t>CONTINUING DAY TREATMENT CRISIS</t>
  </si>
  <si>
    <t>U8</t>
  </si>
  <si>
    <t>Crisis (state-defined)</t>
  </si>
  <si>
    <t>4346</t>
  </si>
  <si>
    <t>CONTINUING DAY TREATMENT PRE-ADMISSION</t>
  </si>
  <si>
    <t>U9</t>
  </si>
  <si>
    <t>Pre-admission (state-defined)</t>
  </si>
  <si>
    <t>Comprehensive Psychiatric Emergency Program (CPEP)</t>
  </si>
  <si>
    <t>4007</t>
  </si>
  <si>
    <t>BRIEF EVALUATION</t>
  </si>
  <si>
    <t>90791</t>
  </si>
  <si>
    <t>Specialized mental health program - high risk pop, brief service (state-defined)</t>
  </si>
  <si>
    <t>4008</t>
  </si>
  <si>
    <t>FULL EVALUATION</t>
  </si>
  <si>
    <t>Specialized mental health program - high risk population</t>
  </si>
  <si>
    <t>4009</t>
  </si>
  <si>
    <t>CRISIS OUTREACH VISIT</t>
  </si>
  <si>
    <t>S9485</t>
  </si>
  <si>
    <t>*4010</t>
  </si>
  <si>
    <t>INTERIM CRISIS VISIT</t>
  </si>
  <si>
    <t>H0037</t>
  </si>
  <si>
    <t xml:space="preserve">*eff. July 1, 2023 onwards, 4010 is an invalid code. </t>
  </si>
  <si>
    <t>OMH "Community Residences" (CRs)</t>
  </si>
  <si>
    <t>4369</t>
  </si>
  <si>
    <t>MONTHLY REHABILITATIVE FEE</t>
  </si>
  <si>
    <t>H0044
H2018</t>
  </si>
  <si>
    <t>HE</t>
  </si>
  <si>
    <t>1
21+</t>
  </si>
  <si>
    <t>Mental health program</t>
  </si>
  <si>
    <t>4370</t>
  </si>
  <si>
    <t>SEMI-MONTHLY REHAB FEE - 1ST HALF</t>
  </si>
  <si>
    <t>HE
U1</t>
  </si>
  <si>
    <t>1
11-20</t>
  </si>
  <si>
    <t>Mental health program
First half of month (state defined)</t>
  </si>
  <si>
    <t>4371</t>
  </si>
  <si>
    <t>SEMI-MONTHLY REHAB FEE - 2ND HALF</t>
  </si>
  <si>
    <t>HE
U2</t>
  </si>
  <si>
    <t>Mental health program
Second half of month (state defined)</t>
  </si>
  <si>
    <t>4389</t>
  </si>
  <si>
    <t>STATE OP ADULT CRS FULL MONTH</t>
  </si>
  <si>
    <t>HE, HW</t>
  </si>
  <si>
    <t>Mental health program, state-funded(operated)</t>
  </si>
  <si>
    <t>4390</t>
  </si>
  <si>
    <t>STATE OP ADULT CRS 1ST HALF MONTH</t>
  </si>
  <si>
    <t>HE, HW
U1</t>
  </si>
  <si>
    <t>Mental health program, state-funded (operated)
First half of month (state defined)</t>
  </si>
  <si>
    <t>4391</t>
  </si>
  <si>
    <t>STATE OP ADULT CRS 2ND HALF MONTH</t>
  </si>
  <si>
    <t>HE, HW
U2</t>
  </si>
  <si>
    <t>Mental health program, state-funded (operated)
Second half of month (state defined)</t>
  </si>
  <si>
    <t>Partial Hospitalization (PH)</t>
  </si>
  <si>
    <t>4349</t>
  </si>
  <si>
    <t>PARTIAL HOSPITALIZATION REGULAR - 4 HOURS</t>
  </si>
  <si>
    <t>H0035</t>
  </si>
  <si>
    <t>U4, [UA]</t>
  </si>
  <si>
    <t>4 hours (state-defined), use UA for pre-admission assessment</t>
  </si>
  <si>
    <t>318 / 313 SO</t>
  </si>
  <si>
    <t>4350</t>
  </si>
  <si>
    <t>PARTIAL HOSPITALIZATION REGULAR - 5 HOURS</t>
  </si>
  <si>
    <t>U5, [UA]</t>
  </si>
  <si>
    <t>5 hours (state-defined), use UA for pre-admission assessment</t>
  </si>
  <si>
    <t>4351</t>
  </si>
  <si>
    <t>PARTIAL HOSPITALIZATION REGULAR - 6 HOURS</t>
  </si>
  <si>
    <t>U6, [UA]</t>
  </si>
  <si>
    <t>6 hours (state-defined), use UA for pre-admission assessment</t>
  </si>
  <si>
    <t>4352</t>
  </si>
  <si>
    <t>PARTIAL HOSPITALIZATION REGULAR - 7 HOURS</t>
  </si>
  <si>
    <t>U7, [UA]</t>
  </si>
  <si>
    <t>7 hours (state-defined), use UA for pre-admission assessment</t>
  </si>
  <si>
    <t>4353</t>
  </si>
  <si>
    <t>PARTIAL HOSPITAL COLLATERAL - 1 HOUR</t>
  </si>
  <si>
    <t>U1, HR / HS</t>
  </si>
  <si>
    <t>1 unit (state-defined), with client / without client</t>
  </si>
  <si>
    <t>4354</t>
  </si>
  <si>
    <t>PARTIAL HOSPITAL COLLATERAL - 2 HOURS</t>
  </si>
  <si>
    <t>U2, HR / HS</t>
  </si>
  <si>
    <t>2 units (state-defined), with client / without client</t>
  </si>
  <si>
    <t>4355</t>
  </si>
  <si>
    <t>PARTIAL HOSPITAL GROUP COLLATERAL - 1 HOUR</t>
  </si>
  <si>
    <t>U1, HQ, HR / HS</t>
  </si>
  <si>
    <t>1 unit (state-defined), group setting, with client / without client</t>
  </si>
  <si>
    <t>4356</t>
  </si>
  <si>
    <t>PARTIAL HOSPITAL GROUP COLLATERAL - 2 HOURS</t>
  </si>
  <si>
    <t>U2, HQ, HR / HS</t>
  </si>
  <si>
    <t>2 units (state-defined), group setting, with client / without client</t>
  </si>
  <si>
    <t>4357</t>
  </si>
  <si>
    <t>PARTIAL HOSPITALIZATION CRISIS - 1 HOUR</t>
  </si>
  <si>
    <t>S9484</t>
  </si>
  <si>
    <t>HK, U1, [UA]</t>
  </si>
  <si>
    <t>Specialized mental health program - high risk population, 1 hour (state-defined), use UA for pre-admission assessment</t>
  </si>
  <si>
    <t>4358</t>
  </si>
  <si>
    <t>PARTIAL HOSPITALIZATION CRISIS - 2 HOURS</t>
  </si>
  <si>
    <t>HK, U2, [UA]</t>
  </si>
  <si>
    <t>Specialized mental health program - high risk population, 2 hours (state-defined), use UA for pre-admission assessment</t>
  </si>
  <si>
    <t>4359</t>
  </si>
  <si>
    <t>PARTIAL HOSPITALIZATION CRISIS - 3 HOURS</t>
  </si>
  <si>
    <t>HK, U3, [UA]</t>
  </si>
  <si>
    <t>Specialized mental health program - high risk population, 3 hours (state-defined), use UA for pre-admission assessment</t>
  </si>
  <si>
    <t>4360</t>
  </si>
  <si>
    <t>PARTIAL HOSPITALIZATION CRISIS - 4 HOURS</t>
  </si>
  <si>
    <t>HK, U4</t>
  </si>
  <si>
    <t>Specialized mental health program - high risk population, 4 hours (state-defined)</t>
  </si>
  <si>
    <t>4361</t>
  </si>
  <si>
    <t>PARTIAL HOSPITALIZATION CRISIS - 5 HOURS</t>
  </si>
  <si>
    <t>Specialized mental health program - high risk population, 5 hours (state-defined)</t>
  </si>
  <si>
    <t>4362</t>
  </si>
  <si>
    <t>PARTIAL HOSPITALIZATION CRISIS - 6 HOURS</t>
  </si>
  <si>
    <t>HK, U6</t>
  </si>
  <si>
    <t>Specialized mental health program - high risk population, 6 hours (state-defined)</t>
  </si>
  <si>
    <t>4363</t>
  </si>
  <si>
    <t>PARTIAL HOSPITALIZATION CRISIS - 7 HOURS</t>
  </si>
  <si>
    <t>HK, U7</t>
  </si>
  <si>
    <t>Specialized mental health program - high risk population, 7 hours (state-defined)</t>
  </si>
  <si>
    <t>4510</t>
  </si>
  <si>
    <t>PROS PREADMISSION</t>
  </si>
  <si>
    <t>4520</t>
  </si>
  <si>
    <t>PROS COMM REHAB SRVCS 2-12 UNITS</t>
  </si>
  <si>
    <t>H2019</t>
  </si>
  <si>
    <t>2-12</t>
  </si>
  <si>
    <t>4521</t>
  </si>
  <si>
    <t>PROS COMM REHAB SRVCS 13-27 UNITS</t>
  </si>
  <si>
    <t>13-27</t>
  </si>
  <si>
    <t>4522</t>
  </si>
  <si>
    <t>PROS COMM REHAB SRVCS 28-43 UNITS</t>
  </si>
  <si>
    <t>28-43</t>
  </si>
  <si>
    <t>4523</t>
  </si>
  <si>
    <t>PROS COMM REHAB SRVCS 44-60 UNITS</t>
  </si>
  <si>
    <t>U4</t>
  </si>
  <si>
    <t>44-60</t>
  </si>
  <si>
    <t>Level 4 (state-defined)</t>
  </si>
  <si>
    <t>4524</t>
  </si>
  <si>
    <t>PROS COMM REHAB SRVCS 61+ UNITS</t>
  </si>
  <si>
    <t>61+</t>
  </si>
  <si>
    <t>Level 5 (state-defined)</t>
  </si>
  <si>
    <t>4525</t>
  </si>
  <si>
    <t>PROS CLIN TRMT ADD-ON</t>
  </si>
  <si>
    <t>T1015</t>
  </si>
  <si>
    <t>4526</t>
  </si>
  <si>
    <t>PROS INT REHAB</t>
  </si>
  <si>
    <t>4527</t>
  </si>
  <si>
    <t>PROS ONGOING REHAB &amp; SUPPORT</t>
  </si>
  <si>
    <t>4531</t>
  </si>
  <si>
    <t>PRE-ADMISSION - AH/NH/PC</t>
  </si>
  <si>
    <t>UB, HE</t>
  </si>
  <si>
    <t>BIP population patient (state-defined), mental health program</t>
  </si>
  <si>
    <t>4532</t>
  </si>
  <si>
    <t>ENHANCED CRS 2 CONTACT - AH/NH/PC</t>
  </si>
  <si>
    <t>UB, U2</t>
  </si>
  <si>
    <t>BIP population patient (state-defined), 2 or 3 units (state-defined)</t>
  </si>
  <si>
    <t>4533</t>
  </si>
  <si>
    <t>ENHANCED CRS 4 CONTACT - AH/NH/PC</t>
  </si>
  <si>
    <t>UB, U4</t>
  </si>
  <si>
    <t>BIP population patient (state-defined), 4 or more units (state-defined)</t>
  </si>
  <si>
    <t>4534</t>
  </si>
  <si>
    <t>INTENSIVE REHABILITATION - AH/NH/PC</t>
  </si>
  <si>
    <t>OASAS Residential Treatment Per Diem</t>
  </si>
  <si>
    <t>TBD</t>
  </si>
  <si>
    <t>STABILIZATION - PER DIEM</t>
  </si>
  <si>
    <t>TG, HF</t>
  </si>
  <si>
    <t>Complex level of care, Substance abuse program</t>
  </si>
  <si>
    <t>REHABILITATION - PER DIEM</t>
  </si>
  <si>
    <t>TDB</t>
  </si>
  <si>
    <t>HF</t>
  </si>
  <si>
    <t>Substance abuse program</t>
  </si>
  <si>
    <t>REINTEGRATOIN - PER DIEM</t>
  </si>
  <si>
    <t>Children and Family Treatment and Support Services (CFTSS)</t>
  </si>
  <si>
    <t>Other Licensed Practitioners (OLP) Licensed Evaluation</t>
  </si>
  <si>
    <t>EP</t>
  </si>
  <si>
    <t>Service provided as part of Medicaid early periodic screening diagnosis and treatment (EPSDT) program</t>
  </si>
  <si>
    <t>054</t>
  </si>
  <si>
    <t>Other Licensed Practitioners (OLP) Counseling -Individual</t>
  </si>
  <si>
    <t>H0004</t>
  </si>
  <si>
    <t>Other Licensed Practitioners (OLP) Counseling – Family (with the client present)</t>
  </si>
  <si>
    <t>HR</t>
  </si>
  <si>
    <t>Family/couple with client present</t>
  </si>
  <si>
    <t>Other Licensed Practitioners (OLP) Counseling – Family (without the client present)</t>
  </si>
  <si>
    <t>HS</t>
  </si>
  <si>
    <t>Family/couple without client present</t>
  </si>
  <si>
    <t>Other Licensed Practitioners (OLP) Crisis (Offsite, In-person only)</t>
  </si>
  <si>
    <t>H2011</t>
  </si>
  <si>
    <t>EP,ET</t>
  </si>
  <si>
    <t>Service provided as part of Medicaid early periodic screening diagnosis and treatment (EPSDT) program, Emergency Services</t>
  </si>
  <si>
    <t>Other Licensed Practitioners (OLP) Crisis Triage (By Phone)</t>
  </si>
  <si>
    <t>EP,GT</t>
  </si>
  <si>
    <t>Service provided as part of Medicaid early periodic screening diagnosis and treatment (EPSDT) program, Via interactiveaudio and video telecommunication systems</t>
  </si>
  <si>
    <t>Other Licensed Practitioners (OLP) Crisis Complex Care (Follow up)</t>
  </si>
  <si>
    <t>EP,TS</t>
  </si>
  <si>
    <t>Service provided as part of Medicaid early periodic screening diagnosis and treatment (EPSDT) program, Follow-up service</t>
  </si>
  <si>
    <t>Other Licensed Practitioners (OLP) Counseling - Group</t>
  </si>
  <si>
    <t>HQ,EP</t>
  </si>
  <si>
    <t>Group Setting, Service provided as part of Medicaid early periodic screening diagnosis and treatment (EPSDT) program</t>
  </si>
  <si>
    <t>Offsite – OLP Evaluation</t>
  </si>
  <si>
    <t>EP,SC</t>
  </si>
  <si>
    <t>Service provided as part of Medicaid early periodic screening diagnosis and treatment (EPSDT) program, Medically necessary service or supply</t>
  </si>
  <si>
    <t>Offsite – OLP Individual</t>
  </si>
  <si>
    <t>SC</t>
  </si>
  <si>
    <t>Medically necessary service or supply</t>
  </si>
  <si>
    <t>Offsite – OLP Family (with the client present)</t>
  </si>
  <si>
    <t>HR,SC</t>
  </si>
  <si>
    <t>Family/couple with client present, Medically necessary service or supply</t>
  </si>
  <si>
    <t>Offsite – OLP Family (without the client present)</t>
  </si>
  <si>
    <t>HS,SC</t>
  </si>
  <si>
    <t>Family/couple without client present, Medically necessary service or supply</t>
  </si>
  <si>
    <t>Offsite – OLP Counseling Group</t>
  </si>
  <si>
    <t>EP,HQ,SC</t>
  </si>
  <si>
    <t>Service provided as part of Medicaid early periodic screening diagnosis and treatment (EPSDT) program, Group Setting, Medically necessary service or supply</t>
  </si>
  <si>
    <t>Community Psychiatric Support and Treatment (CPST) Service Professional – Individual and/or Family (with or without the client)</t>
  </si>
  <si>
    <t>022</t>
  </si>
  <si>
    <t>Community Psychiatric Support and Treatment (CPST) Service Professional -Group</t>
  </si>
  <si>
    <t>EP,HQ</t>
  </si>
  <si>
    <t>Service provided as part of Medicaid early periodic screening diagnosis and treatment (EPSDT) program, Group Setting</t>
  </si>
  <si>
    <t>Offsite- CPST Individual and/or Family (with or without the client)</t>
  </si>
  <si>
    <t>Offsite – CPST Group</t>
  </si>
  <si>
    <t>Psychosocial Rehabilitation (PSR) Service Professional</t>
  </si>
  <si>
    <t>077</t>
  </si>
  <si>
    <t>Psychosocial Rehabilitation (PSR) Service Professional -Group</t>
  </si>
  <si>
    <t>Offsite- PSR Individual</t>
  </si>
  <si>
    <t>Offsite – PSR Group</t>
  </si>
  <si>
    <t>Family Peer Support Services (FPSS) Service Professional</t>
  </si>
  <si>
    <t>EP,UK</t>
  </si>
  <si>
    <t>Service provided as part of Medicaid early periodic screening diagnosis and treatment (EPSDT) program, Collateral relationship</t>
  </si>
  <si>
    <t>036</t>
  </si>
  <si>
    <t>Family Peer Support Services (FPSS) Service Professional -Group</t>
  </si>
  <si>
    <t>EP,UK,HQ</t>
  </si>
  <si>
    <t>Service provided as part of Medicaid early periodic screening diagnosis and treatment (EPSDT) program, Collateral relationship, Group Setting</t>
  </si>
  <si>
    <t>Offsite- FPSS/YPST - Individual</t>
  </si>
  <si>
    <t>EP,UK,SC</t>
  </si>
  <si>
    <t>Service provided as part of Medicaid early periodic screening diagnosis and treatment (EPSDT) program, Collateral relationship, Medically necessary service or supply</t>
  </si>
  <si>
    <t>Offsite – FPSS/YPST -Group</t>
  </si>
  <si>
    <t>EP,HQ,SC,UK</t>
  </si>
  <si>
    <t>Service provided as part of Medicaid early periodic screening diagnosis and treatment (EPSDT) program, Group Setting, Medically necessary service or supply, Collateral relationship</t>
  </si>
  <si>
    <t>Youth Peer Support and Training (YPST)  Service Professional</t>
  </si>
  <si>
    <t>078</t>
  </si>
  <si>
    <t>Youth Peer Support and Training (YPST)  Service Professional -Group</t>
  </si>
  <si>
    <t>Offsite – FPSS/YPST Group</t>
  </si>
  <si>
    <t>Crisis Intervention (CI) 1 Licensed Practitioner</t>
  </si>
  <si>
    <t>EP,HO</t>
  </si>
  <si>
    <t>Service provided as part of Medicaid early periodic screening diagnosis and treatment (EPSDT) program, Masters degree level</t>
  </si>
  <si>
    <t>023</t>
  </si>
  <si>
    <t>Crisis Intervention (CI) 1 Licensed Practitioner &amp; 1 Peer Support</t>
  </si>
  <si>
    <t>EP,HT</t>
  </si>
  <si>
    <t>Service provided as part of Medicaid early periodic screening diagnosis and treatment (EPSDT) program, Multi-disciplinary team</t>
  </si>
  <si>
    <t>Crisis Intervention (CI) 2 Licensed Practitioners</t>
  </si>
  <si>
    <t>Crisis Intervention (CI) 90-180 min &amp; 2 clinicians, 1 licensed</t>
  </si>
  <si>
    <t>Crisis Intervention (CI) Per diem 3 hrs., 2 clinicians, 1 licensed</t>
  </si>
  <si>
    <t>Children's  Home and Community Based Services (HCBS)</t>
  </si>
  <si>
    <t>Caregiver Family Supports and Services -Individual</t>
  </si>
  <si>
    <t>UK,HA</t>
  </si>
  <si>
    <t>Collateral relationship, Child/adolescent program</t>
  </si>
  <si>
    <t>037</t>
  </si>
  <si>
    <t>Caregiver Family Supports and Services -Group of 2</t>
  </si>
  <si>
    <t>HA,UK,UN</t>
  </si>
  <si>
    <t>Child/adolescent program, Collateral relationship, Two patients served</t>
  </si>
  <si>
    <t>Caregiver Family Supports and Services -</t>
  </si>
  <si>
    <t>HA,UK,UP</t>
  </si>
  <si>
    <t>Child/adolescent program, Collateral relationship, Three patients served</t>
  </si>
  <si>
    <t>Prevocational Services -Individual</t>
  </si>
  <si>
    <t>HA</t>
  </si>
  <si>
    <t>Child/adolescent program</t>
  </si>
  <si>
    <t>052</t>
  </si>
  <si>
    <t>Prevocational Services -Group of 2</t>
  </si>
  <si>
    <t>HA,UN</t>
  </si>
  <si>
    <t>Child/adolescent program, Two patients served</t>
  </si>
  <si>
    <t>Prevocational Services -Group of 3</t>
  </si>
  <si>
    <t>HA,UP</t>
  </si>
  <si>
    <t>Child/adolescent program, Three patients served</t>
  </si>
  <si>
    <t>Community Advocacy and Support -Individual</t>
  </si>
  <si>
    <t>H2015</t>
  </si>
  <si>
    <t>039</t>
  </si>
  <si>
    <t>Community Advocacy and Support –Group of 2</t>
  </si>
  <si>
    <t>Community Advocacy and Support –Group of 3</t>
  </si>
  <si>
    <t>053</t>
  </si>
  <si>
    <t>Palliative Care Pain and Symptom Management</t>
  </si>
  <si>
    <t>TJ</t>
  </si>
  <si>
    <t>Program group, child and/or adolescent</t>
  </si>
  <si>
    <t>049</t>
  </si>
  <si>
    <t>Palliative Care Bereavement Services</t>
  </si>
  <si>
    <t>046</t>
  </si>
  <si>
    <t>Palliative Care Massage Therapy</t>
  </si>
  <si>
    <t>048</t>
  </si>
  <si>
    <t>Palliative Care Expressive Therapy</t>
  </si>
  <si>
    <t>047</t>
  </si>
  <si>
    <t>Planned Respite - Individual (under 4 hours)</t>
  </si>
  <si>
    <t>S5150</t>
  </si>
  <si>
    <t>051</t>
  </si>
  <si>
    <t>Planned Respite -Individual per diem (4+ hours)</t>
  </si>
  <si>
    <t>S5151</t>
  </si>
  <si>
    <t>Planned Respite - Group (under 4 hours)</t>
  </si>
  <si>
    <t>HA,HQ</t>
  </si>
  <si>
    <t>Child/adolescent program, Group Setting</t>
  </si>
  <si>
    <t>Crisis Respite - under 4 hours</t>
  </si>
  <si>
    <t>HA,ET</t>
  </si>
  <si>
    <t>Child/adolescent program, Emergency Services</t>
  </si>
  <si>
    <t>044</t>
  </si>
  <si>
    <t>Crisis Respite – more than 4 hours, less than 12 hours</t>
  </si>
  <si>
    <t>Crisis Respite -Individual (12+ hours, less than 24 hours)</t>
  </si>
  <si>
    <t>HA,ET,HK</t>
  </si>
  <si>
    <t>Child/adolescent program, Emergency Services, Specialized mental health programs for high-risk populations</t>
  </si>
  <si>
    <t xml:space="preserve">Day Home and Community Based Services (HCBS) Habilitation </t>
  </si>
  <si>
    <t>T2020</t>
  </si>
  <si>
    <t>045</t>
  </si>
  <si>
    <t>Day Home and Community Based Services (HCBS) Habilitation - Group of 2</t>
  </si>
  <si>
    <t>Day Home and Community Based Services (HCBS) Habilitation -Group of 3 or more</t>
  </si>
  <si>
    <t xml:space="preserve">Community Home and Community Based Services (HCBS) Habilitation </t>
  </si>
  <si>
    <t>038</t>
  </si>
  <si>
    <t>Community Home and Community Based Services (HCBS) Habilitation - Group of 2</t>
  </si>
  <si>
    <t>Community Home and Community Based Services (HCBS) Habilitation -Group of 3 or more</t>
  </si>
  <si>
    <t>Environmental Modifications</t>
  </si>
  <si>
    <t>S5165</t>
  </si>
  <si>
    <t>HA,V1</t>
  </si>
  <si>
    <t>Child/adolescent program, Demonstration Modifier 1</t>
  </si>
  <si>
    <t>HA,V2</t>
  </si>
  <si>
    <t>Child/adolescent program, Demonstration Modifier 2</t>
  </si>
  <si>
    <t>HA,V3</t>
  </si>
  <si>
    <t>Child/adolescent program, Demonstration Modifier 3</t>
  </si>
  <si>
    <t>Vehicle Modifications</t>
  </si>
  <si>
    <t>T2039</t>
  </si>
  <si>
    <t>004</t>
  </si>
  <si>
    <t>Adaptive and Assistive Equipment</t>
  </si>
  <si>
    <t>T2028</t>
  </si>
  <si>
    <t>Telephonic Crisis</t>
  </si>
  <si>
    <t>Telephonic crisis response - Licensed (up to 90 min)</t>
  </si>
  <si>
    <t>GT</t>
  </si>
  <si>
    <t>6/Day</t>
  </si>
  <si>
    <t>Via interactive audio and video telecomunication services</t>
  </si>
  <si>
    <t>Telephonic crisis response (up to 90 min) - unlicensed Masters level</t>
  </si>
  <si>
    <t>GT, HO</t>
  </si>
  <si>
    <t>Via interactive audio and video telecomunication services, Masters degree level</t>
  </si>
  <si>
    <t>Telephonic crisis response - Licensed (Above 90 min - 3 hours)</t>
  </si>
  <si>
    <t>1/Day</t>
  </si>
  <si>
    <t>Telephonic crisis response - unlicensed Masters level (Above 90 min - 3 hours)</t>
  </si>
  <si>
    <t>HO</t>
  </si>
  <si>
    <t>Masters degree level</t>
  </si>
  <si>
    <t>Telephonic Crisis follow up -  Licensed</t>
  </si>
  <si>
    <t>TS, GT</t>
  </si>
  <si>
    <t>4/Day</t>
  </si>
  <si>
    <t>Follow-up service, Via interactive audio and video telecomunication services</t>
  </si>
  <si>
    <t>Telephonic Crisis follow up - Certified Peer</t>
  </si>
  <si>
    <t>TS, HM</t>
  </si>
  <si>
    <t>Follow-up service, Less than bachelors degree level</t>
  </si>
  <si>
    <t>Mobile Crisis Response MCR</t>
  </si>
  <si>
    <t>Mobile crisis response - one person response, Licensed  - up to 90 min</t>
  </si>
  <si>
    <t>Mental Health Program</t>
  </si>
  <si>
    <t>Mobile crisis response - two person response - Licensed and Unlicensed/Certified Peer- up to 90 minutes</t>
  </si>
  <si>
    <t>Specialized mental health programs for high risk populations</t>
  </si>
  <si>
    <t>Mobile crisis response - two person response, both Licensed - up to 90 minutes</t>
  </si>
  <si>
    <t>HE, HK</t>
  </si>
  <si>
    <t>Mental Health Program, Specialized mental health programs for high risk populations</t>
  </si>
  <si>
    <t>Mobile Crisis Response (90 - 180 minutes) Two person response -  Licensed and Unlicensed/Certified Peer</t>
  </si>
  <si>
    <t>HE, U5</t>
  </si>
  <si>
    <t>Mental Health Program, Partial (state-defined)</t>
  </si>
  <si>
    <t>Mobile Crisis Response (90 - 180 minutes) Two person response, both Licensed</t>
  </si>
  <si>
    <t>HE, HK, U5</t>
  </si>
  <si>
    <t>Mental Health Program, Specialized mental health programs for high risk populations, Partial (state-defined)</t>
  </si>
  <si>
    <t>Mobile Crisis Response- Per Diem Requires a minimum 3 hours of face-to-face contact - Two person response, Licensed and Unlicensed/Certified Peer</t>
  </si>
  <si>
    <t>Mobile Crisis Response- Per Diem.  Requires a minimum 3 hours of face-to-face contact - Two person response, both Licensed.</t>
  </si>
  <si>
    <t>Crisis follow up - face to face - One person response, Licensed - up to 90 minutes</t>
  </si>
  <si>
    <t>TS</t>
  </si>
  <si>
    <t>Follow-up service</t>
  </si>
  <si>
    <t>Crisis follow up - face to face - One person response, Unlicensed/Certified Peer - up to 90 minutes</t>
  </si>
  <si>
    <t>TS, HE</t>
  </si>
  <si>
    <t>Follow-up service, Mental Health Program</t>
  </si>
  <si>
    <t>Crisis follow up - face to face - Two person response, one Licensed and one Unlicensed/Certified Peer - up to 90 minutes</t>
  </si>
  <si>
    <t>TS, SC</t>
  </si>
  <si>
    <t>Follow-up service, Medically necessary service or supply</t>
  </si>
  <si>
    <t>Residential Crisis Support (RCS)</t>
  </si>
  <si>
    <t>T2034</t>
  </si>
  <si>
    <t>Intensive Crisis Support (ICR)</t>
  </si>
  <si>
    <t>Intensive Crisis Residence (ICR)</t>
  </si>
  <si>
    <t>ET</t>
  </si>
  <si>
    <t>Emergency Services</t>
  </si>
  <si>
    <t>SO - State Operated</t>
  </si>
  <si>
    <t>NOTE: For crisis intervention COS 824 should not apply to clinic / APG Crisis services</t>
  </si>
  <si>
    <t xml:space="preserve"> </t>
  </si>
  <si>
    <t>Coding Crosswalk (from rate code to procedure (Px) code and modifiers) for Medicaid Advantage Plus (MAP) Plans Behavioral Health Carve-in Services</t>
  </si>
  <si>
    <t>Note: Inpatient service and services that are reimbursed using the APG methodology by Medicaid are not included on this spreadsheet. Government rates must be used for Medicaid covered services. Please refer to MAP plans Behavioral Health Billing and Coding Manual for additional details.  MAP plans will need to program their payment systems to accept these coding combinations and then look through the Rate Table (https://omh.ny.gov/omhweb/medicaid_reimbursement/) to ascertain the correct payment amount for the various unique coding combinations (specified using procedure codes, modifier codes, and units of service - all cross-walking to rate code) and the specific provider and BH service (based on MMIS provider ID or NPI and rate code).</t>
  </si>
  <si>
    <t>Program</t>
  </si>
  <si>
    <t>Px Code Description</t>
  </si>
  <si>
    <t>Specialty Code</t>
  </si>
  <si>
    <t>Edits for MAP</t>
  </si>
  <si>
    <t>ACT Intensive Full Payment</t>
  </si>
  <si>
    <t>Assert comm tx pgm per diem</t>
  </si>
  <si>
    <t>816: OMH ACT</t>
  </si>
  <si>
    <t>Billed on a monthly basis.  Use per diem code, with number of contacts during month in the unit field.  Each unit represent one contact of at least 15 minutes.</t>
  </si>
  <si>
    <t>Keep</t>
  </si>
  <si>
    <t>ACT Intensive Part Payment</t>
  </si>
  <si>
    <t>ACT Inpatient</t>
  </si>
  <si>
    <t>Continuing Day Treatment Half Day 1-40</t>
  </si>
  <si>
    <t>Behav hlth day treat, per hr</t>
  </si>
  <si>
    <t>317: OMH CDT 
312: CDT (State Op)</t>
  </si>
  <si>
    <t>Billed on a daily basis using three tiers of declining payment, which are derived from the number of hours of service provided previously in the month.  Payment is for full day or half day.</t>
  </si>
  <si>
    <t>Continuing Day Treatment Half Day 41-64</t>
  </si>
  <si>
    <t>Continuing Day Treatment Half Day 65+</t>
  </si>
  <si>
    <t>Continuing Day Treatment Full Day 1-40</t>
  </si>
  <si>
    <t>Continuing Day Treatment Full Day 41-64</t>
  </si>
  <si>
    <t>Continuing Day Treatment Full Day 65+</t>
  </si>
  <si>
    <t>Continuing Day Treatment Collateral</t>
  </si>
  <si>
    <t>Billed daily.  Payment is based on half day payment for highest CDT tier.  Minimum of 30 minutes.  30 minutes counts as one unit in this case.</t>
  </si>
  <si>
    <t>Continuing Day Treatment Group Collateral</t>
  </si>
  <si>
    <t>Billed daily.  Payment based on half day payment for highest CDT tier.  Minimum of one hour.</t>
  </si>
  <si>
    <t>Continuing Day Treatment Crisis</t>
  </si>
  <si>
    <t>Billed daily.  Payment is based on half day payment for highest CDT tier.  No minimum duration.</t>
  </si>
  <si>
    <t>Continuing Day Treatment Pre-Admission</t>
  </si>
  <si>
    <t>Billed daily.  Payment is based on half day payment for highest CDT tier.  Minimum of one hour.</t>
  </si>
  <si>
    <t>Brief Evaluation</t>
  </si>
  <si>
    <t>Psych Dx Eval (code also used in OMH Clinic)</t>
  </si>
  <si>
    <t>992: OMH CPEP</t>
  </si>
  <si>
    <t>Known as "brief emergency visit".  Billed on a daily basis.</t>
  </si>
  <si>
    <t>Full Evaluation</t>
  </si>
  <si>
    <t>Psych Eval (code also used in OMH Clinic)</t>
  </si>
  <si>
    <t>Known as "full emergency visit".  Billed on a daily basis.</t>
  </si>
  <si>
    <t>Crisis Outreach Visit</t>
  </si>
  <si>
    <t>Crisis Intervention mental health services, per diem</t>
  </si>
  <si>
    <t>These are emergency services provided outside an emergency room setting.  Code also pays in HCBS and APGs so use the HK modifier to differentiate the claim.  Billed daily.</t>
  </si>
  <si>
    <t>4010</t>
  </si>
  <si>
    <t>Interim Crisis Visit</t>
  </si>
  <si>
    <t>Comm psy sup tx pgm per diem</t>
  </si>
  <si>
    <t>These are emergency services provided outside an emergency room setting to persons released from CPEP.  Code also pays in APGs.  Billed daily.</t>
  </si>
  <si>
    <t>Extended Observation Beds (EOB)</t>
  </si>
  <si>
    <t>See note (to the right).</t>
  </si>
  <si>
    <t>Use same coding rules as used with rate code 2852 (inpatient psych per diem).</t>
  </si>
  <si>
    <t>Partial Hospitalization Regular - 4 hours</t>
  </si>
  <si>
    <t>MH partial hosp tx under 24h</t>
  </si>
  <si>
    <t>318: OMH Partial Hosp 
313: OMH Partial Hosp (S.O.)</t>
  </si>
  <si>
    <t>Billed daily.  Code with 4 units.  This code does not pay in APGs.  Add the UA modifier if the service is a pre-admission.</t>
  </si>
  <si>
    <t>Medicaid Rate Code + Medicare Procedure Code.
Question: do we want to keep all the rate code or just one rate code?
Notes: PH in MAP is reimbursed at Medicare negociated rate, and Medicaid only pay cost-sharing. Rate code here is only for tracking purpose for State/Medicaid Data.</t>
  </si>
  <si>
    <t>Partial Hospitalization Regular - 5 hours</t>
  </si>
  <si>
    <t>Billed daily.  Code with 5 units.  This code does not pay in APGs.  Add the UA modifier if the service is a pre-admission.</t>
  </si>
  <si>
    <t>Partial Hospitalization Regular - 6 hours</t>
  </si>
  <si>
    <t>Billed daily.  Code with 6 units.  This code does not pay in APGs.  Add the UA modifier if the service is a pre-admission.</t>
  </si>
  <si>
    <t>Partial Hospitalization Regular - 7 hours</t>
  </si>
  <si>
    <t>Billed daily.  Code with 7 units.  This code does not pay in APGs.  Add the UA modifier if the service is a pre-admission.</t>
  </si>
  <si>
    <t>Partial Hospital Collateral - 1 hour</t>
  </si>
  <si>
    <t>U1, HR or HS</t>
  </si>
  <si>
    <t>Billed daily.  Code with 1 unit.  Use HR or HS modifier (in addition to U1).  This code does not pay in APGs.</t>
  </si>
  <si>
    <t>Partial Hospital Collateral - 2 hours</t>
  </si>
  <si>
    <t>U2, HR or HS</t>
  </si>
  <si>
    <t>Billed daily.  Code with 2 units.  Use HR or HS modifier (in addition to U2).  This code does not pay in APGs.</t>
  </si>
  <si>
    <t>Partial Hospital Group Collateral - 1 hour</t>
  </si>
  <si>
    <t>U1, HQ, HR or HS</t>
  </si>
  <si>
    <t>Billed daily.  Code with 1 unit.  Use HQ (group) modifier.  Also use HR or HS modifier (in addition to HQ and U1).  This code does not pay in APGs.</t>
  </si>
  <si>
    <t>Partial Hospital Group Collateral - 2 hours</t>
  </si>
  <si>
    <t>U2, HQ, HR or HS</t>
  </si>
  <si>
    <t>Billed daily.  Code with 2 units.  Use HQ (group) modifier.  Also use HR or HS modifier (in addition to HQ and U2).  This code does not pay in APGs.</t>
  </si>
  <si>
    <t>Partial Hospitalization Crisis - 1 hour</t>
  </si>
  <si>
    <t>Crisis intervention per hour</t>
  </si>
  <si>
    <t>Also pays in APGs.  Use HK modifier to differentiate claim from clinic (APGs).  Billed daily. Add the UA modifier if the service is a pre-admission.</t>
  </si>
  <si>
    <t>Partial Hospitalization Crisis - 2 hours</t>
  </si>
  <si>
    <t>Partial Hospitalization Crisis - 3 hours</t>
  </si>
  <si>
    <t>Partial Hospitalization Crisis - 4 hours</t>
  </si>
  <si>
    <t>Also pays in APGs.  Use HK modifier to differentiate claim from clinic (APGs).  Billed daily.</t>
  </si>
  <si>
    <t>Partial Hospitalization Crisis - 5 hours</t>
  </si>
  <si>
    <t>Also pays in APGs.  Use HK modifier to differentiate claim.  Billed daily.</t>
  </si>
  <si>
    <t>Partial Hospitalization Crisis - 6 hours</t>
  </si>
  <si>
    <t>Partial Hospitalization Crisis - 7 hours</t>
  </si>
  <si>
    <t>PROS Preadmission</t>
  </si>
  <si>
    <t>Behavioral health screening, admission eligibility</t>
  </si>
  <si>
    <t>829: OMH PROS</t>
  </si>
  <si>
    <t>Billed monthly.  Limited to 2 consecutive months. Cannot be billed in same month as PROS monthly base rate services code or other PROS rate codes.   This code pays in APGs.  Use HE modifier to differentiate claim from clinic (APGs).</t>
  </si>
  <si>
    <t>PROS Comm Rehab Srvcs 2-12 Units</t>
  </si>
  <si>
    <t>Ther behav svc, per 15 min</t>
  </si>
  <si>
    <t>Billed monthly.  The PROS units for the month are determined by using the "PROS Unit Conversion Chart" on a daily basis and then totaling for the month.  Use the per diem code and show total PROS units for the month.  The number of units coded does not affect payment, as payment is the same throughout the range.</t>
  </si>
  <si>
    <t>PROS Comm Rehab Srvcs13-27 Units</t>
  </si>
  <si>
    <t>PROS Comm Rehab Srvcs 28-43 Units</t>
  </si>
  <si>
    <t>PROS Comm Rehab Srvcs 44-60 Units</t>
  </si>
  <si>
    <t>PROS Comm Rehab Srvcs 61+ Units</t>
  </si>
  <si>
    <t>PROS Clin Trmt Add-On</t>
  </si>
  <si>
    <t>Medicare procedure code
https://www.cms.gov/Regulations-and-Guidance/Guidance/Manuals/Internet-Only-Manuals-IOMs-Items/CMS018912</t>
  </si>
  <si>
    <t>Medicaid Rate Code + Medicare Procedure Code/Revenue Code.
Notes: Currently PROS clinic in MAP is reimbursed at Medicare negotiated rate, and Medicaid only pays cost-sharing.
Effective January 2023, MAP plans will pay the “higher of” Medicare and Medicaid rate for PROS clinic services and procedures that are allowable under both Medicare and Medicaid, and will pay Medicaid rate if the service and the professional performing the service are allowable under Medicaid, but not allowable under Medicare.</t>
  </si>
  <si>
    <t>"Medicaid Rate Code + Medicare Procedure Code.
Notes: PROS clinic in MAP is reimbursed at Medicare negociated rate, and Medicaid only pay cost-sharing. Rate code here is only for tracking purpose for State/Medicaid Data.</t>
  </si>
  <si>
    <t>PROS Int Rehab</t>
  </si>
  <si>
    <t>Psysoc rehab svc, per diem</t>
  </si>
  <si>
    <t>Billed monthly.  Requires at least 6 units of PROS in the CRS base (billed on separate line using H2019 - and showing total PROS units for the month).  These two "base" units could include CRS, Clinic, Intensive Rehab, or ORS.  Show only 1 unit on this line.</t>
  </si>
  <si>
    <t>PROS Ongoing Rehab &amp; Support</t>
  </si>
  <si>
    <t>Supp maint employ, 15 min</t>
  </si>
  <si>
    <t>Requires at least 2 units of PROS in the CRS base (billed on separate line using H2019 - and showing total PROS units for the month).  These two "base" units could include CRS, Clinic, IR, or ORS.  Show only 1 unit on this line.</t>
  </si>
  <si>
    <t>Pre-admission - AH/NH/PC</t>
  </si>
  <si>
    <t>Billed monthly.  Used instead of rate code 4510, but only for the BIP population.  Limited to 4 (instead of only 2) consecutive months. Cannot be billed in same month as PROS monthly base rate services code or other PROS rate codes.  This code pays in APGs.  Use HE modifier to differentiate claim from clinic (APGs).</t>
  </si>
  <si>
    <t>Enhanced CRS 2 Contact - AH/NH/PC</t>
  </si>
  <si>
    <t>This is a monthly add-on to the base rate and can be billed in combination with other add-ons.  Two or three services are required (see billing manual), but use one (1) as the billing unit.</t>
  </si>
  <si>
    <t>Enhanced CRS 4 Contact - AH/NH/PC</t>
  </si>
  <si>
    <t>This is a monthly add-on to the base rate and can be billed in combination with other add-ons.  Four or more services are required (see billing manual), but use one (1) as the billing unit.</t>
  </si>
  <si>
    <t>Intensive Rehabilitation - AH/NH/PC</t>
  </si>
  <si>
    <t>This code is used in place of 4526 for the BIP population.  The billing requirements are the same as 4526, but also include the UB modifier.</t>
  </si>
  <si>
    <t>Crisis Intervention service, per 15 min</t>
  </si>
  <si>
    <t>Billed daily, use CPT and modifier combination to differentiate between services.  This service is a part of Telephonic Crisis.</t>
  </si>
  <si>
    <t>Crisis Intervention service, per diem</t>
  </si>
  <si>
    <t>Crisis intervention service, per 15 minutes</t>
  </si>
  <si>
    <t>Billed daily, use CPT and modifier combination to differentiate between services.  This service is a part of Mobile Crisis Response</t>
  </si>
  <si>
    <t>Crisis intervention mental health services, per diem</t>
  </si>
  <si>
    <t>Crisis Intervention mental health service, per diem</t>
  </si>
  <si>
    <t>Crisis intervention, waiver; per diem</t>
  </si>
  <si>
    <t>Billed daily, use CPT and modifier combination to differentiate between services.  This service is a part of Residential Crisis Services.</t>
  </si>
  <si>
    <t>Community Oriented Recovery and Empowerment (CORE)</t>
  </si>
  <si>
    <t xml:space="preserve">Billing guidance for CORE is forthcoming. </t>
  </si>
  <si>
    <t>Psychosocial Rehabilitation- Employment Focus (On-site or Off-site)</t>
  </si>
  <si>
    <t>Service must be one-to-one.  Bill transportation supplement as appropriate.</t>
  </si>
  <si>
    <t>Psychosocial Rehabilitation- Education Focus (On-site or Off-site)</t>
  </si>
  <si>
    <t>UN or UP
Add TF if with Education Focus
Add TG if with Employment Focus</t>
  </si>
  <si>
    <t>UQ or UR
Add TF if with Education Focus
Add TG if with Employment Focus</t>
  </si>
  <si>
    <t>1115 Psychosocial Rehab - Group 6-10</t>
  </si>
  <si>
    <t>US
Add TF if with Education Focus
Add TG if with Employment Focus</t>
  </si>
  <si>
    <t>Off-site only.  Use appropriate modifier.  Bill transportation separately.  No groups.</t>
  </si>
  <si>
    <t>Use SA modifier for Nurse Practitioner or AH modifier for Psychologist or U1 modifier for Physician's Assistant</t>
  </si>
  <si>
    <t>1115 CPST (RN, LMHC/MHC-LP, LMFT/MFT-LP, LCSW, LMSW/MSW-LP, LCAT/CAT-LP, Psychoanalyst, CRC)</t>
  </si>
  <si>
    <t>Use TD modifier for Registered Nurse or AJ modifier for all other allowable professions</t>
  </si>
  <si>
    <t xml:space="preserve">1115 CPST (LPN) </t>
  </si>
  <si>
    <t>Off-site only.  Bill transportation separately.  No groups.</t>
  </si>
  <si>
    <t xml:space="preserve">1115 Family Support / Trn (group of 2 or 3) </t>
  </si>
  <si>
    <t xml:space="preserve">1115 Provider Travel Supplement (per mile) </t>
  </si>
  <si>
    <t>1-60/day/round trip</t>
  </si>
  <si>
    <t>31/month</t>
  </si>
  <si>
    <t>MAP</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</si>
  <si>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</si>
  <si>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</si>
  <si>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r>
      <rPr>
        <sz val="11"/>
        <rFont val="Calibri"/>
        <family val="2"/>
        <scheme val="minor"/>
      </rPr>
      <t xml:space="preserve">Medicare Platinum
Medicare Advantage 
</t>
    </r>
    <r>
      <rPr>
        <sz val="11"/>
        <color rgb="FFFF0000"/>
        <rFont val="Calibri"/>
        <family val="2"/>
        <scheme val="minor"/>
      </rPr>
      <t xml:space="preserve">
</t>
    </r>
    <r>
      <rPr>
        <sz val="11"/>
        <color theme="1"/>
        <rFont val="Calibri"/>
        <family val="2"/>
        <scheme val="minor"/>
      </rPr>
      <t xml:space="preserve">
</t>
    </r>
  </si>
  <si>
    <t xml:space="preserve">Notice of Admission  (NOA)
Medical Necessity is applied on 31st day of admission.   If a member meets a high-risk clinical indicator, medical necessity is applied on the 8th day of admission.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</si>
  <si>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</si>
  <si>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i/>
        <sz val="11"/>
        <rFont val="Calibri"/>
        <family val="2"/>
        <scheme val="minor"/>
      </rPr>
      <t>Harm Reduction Services (HRS)</t>
    </r>
    <r>
      <rPr>
        <b/>
        <u/>
        <sz val="1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</si>
  <si>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Medicare Advantage 
MetroPlus UltraCare
</t>
  </si>
  <si>
    <t xml:space="preserve">Medicare Platinum
Medicare Advantage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</si>
  <si>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</si>
  <si>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t>MetroPlus UltraCare</t>
  </si>
  <si>
    <t xml:space="preserve">Ages 21 and above. The service includes a preliminary assessment, immediate crisis resolution and de-escalation. The goals of Crisis Intervention Services are engagement, symptom reduction, and stabilization. All activities must occur within the context of a potential or actual psychiatric crisis. </t>
  </si>
  <si>
    <t xml:space="preserve">MetroPlus UltraCare
</t>
  </si>
  <si>
    <t xml:space="preserve">MetroPlus UltraCare
</t>
  </si>
  <si>
    <t>Medicare Part B covers outpatient mental health care, including the following services:
•	Individual and group therapy
•	Substance use disorder treatment
•	Tests to make sure you are getting the right care
•	Occupational therapy
•	Activity therapies, such as art, dance, or music therapy
•	Training and education (such as training on how to inject a needed medication or education about your condition)
•	Family counseling to help with your treatment
•	Laboratory tests
•	Prescription drugs that you cannot administer yourself, such as injections that a doctor must give you
•	An annual depression screening</t>
  </si>
  <si>
    <t>Medicare Advantage
Medicare Platinum
MetroPlus UltraCare</t>
  </si>
  <si>
    <t xml:space="preserve">Medicare Platinum
Medicare Advantage
</t>
  </si>
  <si>
    <t xml:space="preserve">Medicare Platinum
Medicare Advantage
</t>
  </si>
  <si>
    <t>Opioid Treatment Program (OTP)
Effective January 1, 2023 for UltraCare</t>
  </si>
  <si>
    <t>These services, which help people recover from opioid use disorder, include:
•Medication (like methadone, buprenorphine, naltrexone, and naloxone)
•Substance use counseling
•Individual and group therapy
•Drug testing
•Intake activities
•Periodic assessments
•Opioid antagonist medications (like naloxone) approved for the emergency treatment of known or suspected opioid overdose
•Overdose education you get along with opioid antagonist medication
Medicare covers counseling, therapy, and periodic assessments both in person and virtually (using video technology like your computer, or audio-only technology like your phone). Medicare also covers services given through opioid treatment program mobile units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</si>
  <si>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</si>
  <si>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t xml:space="preserve">Medicare Advantage
Medicare Platinum
</t>
  </si>
  <si>
    <t>Screening and Counseling to Reduce Alcohol Misuse</t>
  </si>
  <si>
    <t xml:space="preserve">Coverage of one alcohol misuse screening for adults with Medicare (including pregnant women) who misuse alcohol, but aren’t alcohol dependent. If the screening is positive for alcohol misuse, member can get up to 4 brief face-to-face counseling sessions per year (if individual is competent and alert during counseling) provided by a qualified primary care doctor or practitioner in a primary care setting. </t>
  </si>
  <si>
    <t>Medicare Platinum
Medicare Advantage
MetroPlus UltraCare</t>
  </si>
  <si>
    <t>Screening, Brief Intervention, &amp; Referral to
Treatment (SBIRT)</t>
  </si>
  <si>
    <t>Medicare Advantage
MetroPlus UltraCare</t>
  </si>
  <si>
    <t xml:space="preserve">Continuing Day Treatment
Effective January 1, 2023 for UltraCare
</t>
  </si>
  <si>
    <t xml:space="preserve">MetroPlus UltraCare
</t>
  </si>
  <si>
    <t xml:space="preserve">Pre-Cert
</t>
  </si>
  <si>
    <r>
      <t xml:space="preserve">Fax - 212-908-5208
Phone - 866.986.0356
Submission via Provider Portal - </t>
    </r>
    <r>
      <rPr>
        <u/>
        <sz val="11"/>
        <rFont val="Calibri"/>
        <family val="2"/>
        <scheme val="minor"/>
      </rPr>
      <t>providers.metroplus.org</t>
    </r>
    <r>
      <rPr>
        <sz val="11"/>
        <rFont val="Calibri"/>
        <family val="2"/>
        <scheme val="minor"/>
      </rPr>
      <t xml:space="preserve">
</t>
    </r>
  </si>
  <si>
    <t>Partial Hospitalization Program (PHP)
Effective January 1, 2023 for UltraCare</t>
  </si>
  <si>
    <t xml:space="preserve">Medicare Advantage
Medicare Platinum
MetroPlus UltraCare
</t>
  </si>
  <si>
    <t xml:space="preserve">Notice of Admission (NOA) 
Medical Necessity is applied after 30 days of admission.   If an adult member meets a high-risk clinical indicator, medical necessity is applied on the 8th day of admission. 
</t>
  </si>
  <si>
    <t xml:space="preserve">Assertive Community Treatment (ACT)
Effective January 1, 2023
Adult
Young Adult ACT and 
Youth ACT Services </t>
  </si>
  <si>
    <r>
      <t xml:space="preserve">Pre-Cert
</t>
    </r>
    <r>
      <rPr>
        <b/>
        <sz val="11"/>
        <rFont val="Calibri"/>
        <family val="2"/>
        <scheme val="minor"/>
      </rPr>
      <t xml:space="preserve">{ Eff. June 20, 2023 onwards, 
</t>
    </r>
    <r>
      <rPr>
        <sz val="11"/>
        <rFont val="Calibri"/>
        <family val="2"/>
        <scheme val="minor"/>
      </rPr>
      <t xml:space="preserve">no Prior Authorization or Level of Service Determinations required} 
</t>
    </r>
  </si>
  <si>
    <t xml:space="preserve">Personalized Recovery Oriented Services (PROS)
Effective January 1, 2023
</t>
  </si>
  <si>
    <t>ADULT Community Oriented and Recovery Empowerment 
(CORE) - 
Effective January 1, 2023</t>
  </si>
  <si>
    <t>Mental Health Outpatient Treatment and Rehabilitative Services (MHOTRS)
Effective January 1, 2023</t>
  </si>
  <si>
    <t>Comprehensive Psychiatric Emergency Program (CPEP) 
  and  Extended Observation
Effective January 1, 2023</t>
  </si>
  <si>
    <t xml:space="preserve"> Hospital-based crisis intervention services, extended observation beds for up to 72 hours, crisis outreach services, crisis residence services for up to 5 consecutive days.
</t>
  </si>
  <si>
    <t>Mobile Crisis and Telephonic Crisis Services
Effective January 1, 2023</t>
  </si>
  <si>
    <t xml:space="preserve"> An in-community service that responds to individuals experiencing a mental health and/or addiction crisis.</t>
  </si>
  <si>
    <t>Crisis Residence Services
Effective January 1, 2023</t>
  </si>
  <si>
    <r>
      <t>A short term residence that provides 24 hours per day services up to 28 days, for individuals experiencing mental health symptoms or challenges in daily life that makes symptoms worse. Services can help avoid a hospital stay and support the return to your community.
(</t>
    </r>
    <r>
      <rPr>
        <i/>
        <sz val="11"/>
        <color theme="1"/>
        <rFont val="Calibri"/>
        <family val="2"/>
        <scheme val="minor"/>
      </rPr>
      <t>Crisis residence services provided to youth ages 18 to 20 is covered by Medicaid Fee-for-Service).</t>
    </r>
  </si>
  <si>
    <r>
      <rPr>
        <b/>
        <sz val="11"/>
        <rFont val="Calibri"/>
        <family val="2"/>
        <scheme val="minor"/>
      </rPr>
      <t>Crisis Intervention Benefit Crisis Residence Services.</t>
    </r>
    <r>
      <rPr>
        <sz val="11"/>
        <rFont val="Calibri"/>
        <family val="2"/>
        <scheme val="minor"/>
      </rPr>
      <t xml:space="preserve">
</t>
    </r>
    <r>
      <rPr>
        <b/>
        <sz val="11"/>
        <rFont val="Calibri"/>
        <family val="2"/>
        <scheme val="minor"/>
      </rPr>
      <t>Effective January 1, 2023</t>
    </r>
    <r>
      <rPr>
        <sz val="11"/>
        <rFont val="Calibri"/>
        <family val="2"/>
        <scheme val="minor"/>
      </rPr>
      <t xml:space="preserve">
</t>
    </r>
  </si>
  <si>
    <t xml:space="preserve">All Medicaid members 21 and above are eligible.
Includes Short Term Crisis Respite and Intensive Crisis Respite.
Residential Crisis Support is a voluntary, short-term residential program for individuals who are experiencing a mental health crisis and/or are experiencing challenges in daily life that create risk for an escalation of symptoms that cannot be managed in the individual’s home and community environment without onsite supports.
*Note: Effective 2/1/2022 BH HCBS Short Term and Intensive Crisis Respite services transitioned to Crisis Intervention Benefit Crisis Residence services, already available to all Adult members in Medicaid Managed Care  </t>
  </si>
  <si>
    <t xml:space="preserve">Notice of Admission (NOA)
Medical Necessity is applied after 30 days of admission.   If a member meets a high-risk clinical indicator, medical necessity is applied on the 8th day of admission. 
</t>
  </si>
  <si>
    <r>
      <t xml:space="preserve">Fax - 212-908-5208
Phone - 866.986.0356
Form(s) - as applicable
Submission via Provider Portal - </t>
    </r>
    <r>
      <rPr>
        <u/>
        <sz val="11"/>
        <rFont val="Calibri"/>
        <family val="2"/>
        <scheme val="minor"/>
      </rPr>
      <t>providers.metroplus.org</t>
    </r>
    <r>
      <rPr>
        <sz val="11"/>
        <rFont val="Calibri"/>
        <family val="2"/>
        <scheme val="minor"/>
      </rPr>
      <t xml:space="preserve">
</t>
    </r>
  </si>
  <si>
    <t>Medically Managed Inpatient (Hospital-Based) Detoxification
Effective January 1, 2023 for UltraCare</t>
  </si>
  <si>
    <t xml:space="preserve">Notice of Admission (NOA) 
required within 48 hours.   Medical necessity is applied on 29th day of admission.  Admissions are subject to Retrospective Review post-discharge. </t>
  </si>
  <si>
    <t>Medically Supervised Inpatient 
Detoxification
Effective January 1, 2023 for UltraCare</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</si>
  <si>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</si>
  <si>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t>updated 9/7/23</t>
  </si>
  <si>
    <t xml:space="preserve">                                                                                                                                                       Behavioral Health (BH) Services
                                                                                                                                           Provider - Prior Authorization Request Guide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</si>
  <si>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Health Customer Services @</t>
    </r>
    <r>
      <rPr>
        <b/>
        <sz val="12"/>
        <color theme="4"/>
        <rFont val="Calibri"/>
        <family val="2"/>
        <scheme val="minor"/>
      </rPr>
      <t xml:space="preserve"> 1-877-475-3795</t>
    </r>
    <r>
      <rPr>
        <sz val="12"/>
        <color theme="4"/>
        <rFont val="Calibri"/>
        <family val="2"/>
        <scheme val="minor"/>
      </rPr>
      <t xml:space="preserve">
</t>
    </r>
  </si>
  <si>
    <t xml:space="preserve">Service Type </t>
  </si>
  <si>
    <t xml:space="preserve">MetroPlus Gold
MetroPlusGold Care   IA; IIA; </t>
  </si>
  <si>
    <t xml:space="preserve">Notice of Admission  (NOA)
Medical Necessity is applied on 31st day of admission.   If a member meets a high-risk clinical indicator, medical necessity is applied on the 8th day of admission. 
</t>
  </si>
  <si>
    <r>
      <t xml:space="preserve">Fax - 212-908-5208
Phone - 1-877-475-3795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</si>
  <si>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and 4) Psychoeducation – Support Groups.</t>
    </r>
  </si>
  <si>
    <t xml:space="preserve">MetroPlus Gold
MetroPlusGold Care   IA; IIA; 
</t>
  </si>
  <si>
    <t xml:space="preserve">MetroPlus Gold
MetroPlus Gold Care IA; IIA 
</t>
  </si>
  <si>
    <t xml:space="preserve">Rehabilitation Residential Treatment Centers (RTC)  
Stabilization 
Rehabilitation 
Residential Reintegration  
</t>
  </si>
  <si>
    <t>Medically Managed Inpatient (Hospital-Based)  Detoxification</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</si>
  <si>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Children and Family Treatment and Support Services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</si>
  <si>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 xml:space="preserve">MetroPlus Gold
MetroPlus Gold Care  IA;  IIA 
</t>
  </si>
  <si>
    <t xml:space="preserve">MetroPlus Gold
MetroPlus Gold Care  IA; IIA 
</t>
  </si>
  <si>
    <t xml:space="preserve">MetroPlus Gold
MetroPlusGold Care IA; IIA 
</t>
  </si>
  <si>
    <t xml:space="preserve">Assertive Community Treatment (ACT)
Adult
Young Adult ACT and 
Youth ACT Services </t>
  </si>
  <si>
    <t>MetroPlus Gold</t>
  </si>
  <si>
    <t xml:space="preserve">
{ Eff. June 20, 2023 onwards, 
no Prior Authorization or Level of Service Determinations required } 
</t>
  </si>
  <si>
    <t xml:space="preserve">A psychological test is an objective and standardized measure of an individual's mental and/or behavioral characteristics. Diagnosis. </t>
  </si>
  <si>
    <t xml:space="preserve">MetroPlus Gold
MetroPlusGold Care  IA; IIA 
</t>
  </si>
  <si>
    <r>
      <t xml:space="preserve">Fax - 212-908-5208
Phone - 1-877-475-3795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</si>
  <si>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Opioid Treatment Program (OTP) means one or more Office of Addiction Services and Support certified sites where MAT or other approved medications are administered to treat opioid dependency, following one or more medical treatment  protocols as defined by 14 NYCRR Part 822.
OTPs may provide patients with any or all of the following: 
Opioid detoxification; Opioid medical maintenance; and Opioid taper. 
The term “OTP” encompasses medical and support services at the certified site or in the community including counseling, educational and vocational rehabilitation. 
OTP also includes the Narcotic Treatment Program (NTP) as defined by the federal Drug Enforcement Agency (DEA).</t>
  </si>
  <si>
    <t>Screening, Brief Intervention and Referral to Treatment (SBIRT)</t>
  </si>
  <si>
    <t xml:space="preserve">MetroPlus Gold
MetroPlusGold Care IA; IIA 
</t>
  </si>
  <si>
    <t>updated 8/1/23</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</si>
  <si>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</si>
  <si>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t>
    </r>
    <r>
      <rPr>
        <b/>
        <sz val="12"/>
        <rFont val="Calibri"/>
        <family val="2"/>
        <scheme val="minor"/>
      </rPr>
      <t xml:space="preserve">  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</si>
  <si>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BronzePlus HSA
Silver Prime
Gold Prime
Bronze Plus
Silver Plus
Gold Plus
Platinum Plus</t>
  </si>
  <si>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</si>
  <si>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Medically Managed Inpatient (Hospital-Based) Detoxification</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</si>
  <si>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4) Psychoeducation – Support Groups.</t>
    </r>
  </si>
  <si>
    <t xml:space="preserve">BronzePlus HSA
Silver Prime
Gold Prime
Bronze Plus
Silver Plus
Gold Plus
Platinum Plus
</t>
  </si>
  <si>
    <t xml:space="preserve">Bronze Plus
Silver Plus
Gold Plus
Platinum Plus
BronzePlus HSA
Silver Prime
Gold Prime
</t>
  </si>
  <si>
    <r>
      <t xml:space="preserve">
</t>
    </r>
    <r>
      <rPr>
        <b/>
        <sz val="11"/>
        <rFont val="Calibri"/>
        <family val="2"/>
        <scheme val="minor"/>
      </rPr>
      <t xml:space="preserve"> </t>
    </r>
    <r>
      <rPr>
        <sz val="11"/>
        <rFont val="Calibri"/>
        <family val="2"/>
        <scheme val="minor"/>
      </rPr>
      <t>Eff. June 20, 2023 onwards</t>
    </r>
    <r>
      <rPr>
        <sz val="11"/>
        <color rgb="FFC00000"/>
        <rFont val="Calibri"/>
        <family val="2"/>
        <scheme val="minor"/>
      </rPr>
      <t xml:space="preserve">, </t>
    </r>
    <r>
      <rPr>
        <b/>
        <sz val="11"/>
        <color rgb="FFC00000"/>
        <rFont val="Calibri"/>
        <family val="2"/>
        <scheme val="minor"/>
      </rPr>
      <t xml:space="preserve">
</t>
    </r>
    <r>
      <rPr>
        <sz val="11"/>
        <rFont val="Calibri"/>
        <family val="2"/>
        <scheme val="minor"/>
      </rPr>
      <t xml:space="preserve">no Prior Authorization or Level of Service Determinations required
</t>
    </r>
    <r>
      <rPr>
        <sz val="11"/>
        <color theme="1"/>
        <rFont val="Calibri"/>
        <family val="2"/>
        <scheme val="minor"/>
      </rPr>
      <t xml:space="preserve">
</t>
    </r>
  </si>
  <si>
    <t xml:space="preserve">Yes 
</t>
  </si>
  <si>
    <t xml:space="preserve">Bronze Plus
Silver Plus
Gold Plus
Platinum Plus
BronzePlus HSA
Silver Prime
Gold Prime
</t>
  </si>
  <si>
    <t xml:space="preserve">A psychological test is an objective and standardized measure of an individual's mental and/or behavioral characteristics  diagnosis. </t>
  </si>
  <si>
    <t>Bronze Plus
Silver Plus
Gold Plus
Platinum Plus
BronzePlus HSA
Silver Prime
Gold Prime</t>
  </si>
  <si>
    <r>
      <t xml:space="preserve">Fax - 212-908-5208
Phone - 855-591-2913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</si>
  <si>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updated 8/20/2023</t>
  </si>
  <si>
    <t>Behavioral Health (BH) Services
Provider - Prior Authorization Request Guide</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</si>
  <si>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 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</si>
  <si>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 xml:space="preserve">Essential Plans (EP1 - EP4)
</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</si>
  <si>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and 4) Psychoeducation – Support Groups.</t>
    </r>
  </si>
  <si>
    <t xml:space="preserve">Rehabilitation Residential Treatment Centers (RTC) - 
Stabilization 
Rehabilitation 
Residential Reintegration  (eff. Nov 1, 2021)
</t>
  </si>
  <si>
    <t xml:space="preserve">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</si>
  <si>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</si>
  <si>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Psychological Testing</t>
  </si>
  <si>
    <t xml:space="preserve">Continuing Day Treatment
</t>
  </si>
  <si>
    <t>updated 09/19/2023</t>
  </si>
  <si>
    <r>
      <t xml:space="preserve">Behavioral Health (BH), CORE and HCBS Services   
Provider - Prior Authorization Request Guide
                                          </t>
    </r>
    <r>
      <rPr>
        <sz val="14"/>
        <color theme="1"/>
        <rFont val="Calibri"/>
        <family val="2"/>
        <scheme val="minor"/>
      </rPr>
      <t xml:space="preserve"> </t>
    </r>
    <r>
      <rPr>
        <b/>
        <sz val="14"/>
        <color theme="1"/>
        <rFont val="Calibri"/>
        <family val="2"/>
        <scheme val="minor"/>
      </rPr>
      <t xml:space="preserve">                  </t>
    </r>
  </si>
  <si>
    <t>1115 WAIVER Mobile Crisis Services Provided By OMH Licensed CPEPS</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</si>
  <si>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</si>
  <si>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t>updated 10/24/23</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</si>
  <si>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 xml:space="preserve">Children's HCBS Services </t>
    </r>
    <r>
      <rPr>
        <b/>
        <sz val="12"/>
        <color theme="4"/>
        <rFont val="Calibri"/>
        <family val="2"/>
        <scheme val="minor"/>
      </rPr>
      <t xml:space="preserve">@ 212-908-3018
               </t>
    </r>
    <r>
      <rPr>
        <b/>
        <sz val="12"/>
        <rFont val="Calibri"/>
        <family val="2"/>
        <scheme val="minor"/>
      </rPr>
      <t>Adult CORE and HCBS</t>
    </r>
    <r>
      <rPr>
        <b/>
        <sz val="12"/>
        <color theme="4"/>
        <rFont val="Calibri"/>
        <family val="2"/>
        <scheme val="minor"/>
      </rPr>
      <t xml:space="preserve"> @ 212-908-5208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 xml:space="preserve"> For additional details, please contact MetroPlus Customer Services @</t>
    </r>
    <r>
      <rPr>
        <b/>
        <sz val="12"/>
        <color theme="4"/>
        <rFont val="Calibri"/>
        <family val="2"/>
        <scheme val="minor"/>
      </rPr>
      <t xml:space="preserve"> 800-303-9626
</t>
    </r>
    <r>
      <rPr>
        <sz val="12"/>
        <color theme="4"/>
        <rFont val="Calibri"/>
        <family val="2"/>
        <scheme val="minor"/>
      </rPr>
      <t xml:space="preserve">
</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</si>
</sst>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4"/>
      <name val="Calibri"/>
      <family val="2"/>
      <scheme val="minor"/>
    </font>
    <font>
      <b/>
      <sz val="12"/>
      <color rgb="FFC00000"/>
      <name val="Calibri"/>
      <family val="2"/>
      <scheme val="minor"/>
    </font>
    <font>
      <b/>
      <sz val="12"/>
      <name val="Calibri"/>
      <family val="2"/>
      <scheme val="minor"/>
    </font>
    <font>
      <b/>
      <u/>
      <sz val="12"/>
      <color theme="4"/>
      <name val="Calibri"/>
      <family val="2"/>
      <scheme val="minor"/>
    </font>
    <font>
      <b/>
      <u/>
      <sz val="12"/>
      <color rgb="FF00B050"/>
      <name val="Calibri"/>
      <family val="2"/>
      <scheme val="minor"/>
    </font>
    <font>
      <b/>
      <sz val="12"/>
      <color rgb="FF00B050"/>
      <name val="Calibri"/>
      <family val="2"/>
      <scheme val="minor"/>
    </font>
    <font>
      <sz val="12"/>
      <color theme="4"/>
      <name val="Calibri"/>
      <family val="2"/>
      <scheme val="minor"/>
    </font>
    <font>
      <b/>
      <sz val="12"/>
      <color theme="1"/>
      <name val="Calibri"/>
      <family val="2"/>
      <scheme val="minor"/>
    </font>
    <font>
      <b/>
      <sz val="11"/>
      <color theme="4"/>
      <name val="Calibri"/>
      <family val="2"/>
      <scheme val="minor"/>
    </font>
    <font>
      <b/>
      <sz val="11"/>
      <color rgb="FFC00000"/>
      <name val="Calibri"/>
      <family val="2"/>
      <scheme val="minor"/>
    </font>
    <font>
      <b/>
      <u/>
      <sz val="11"/>
      <color rgb="FFC00000"/>
      <name val="Calibri"/>
      <family val="2"/>
      <scheme val="minor"/>
    </font>
    <font>
      <sz val="11"/>
      <name val="Calibri"/>
      <family val="2"/>
      <scheme val="minor"/>
    </font>
    <font>
      <sz val="11"/>
      <color rgb="FFC00000"/>
      <name val="Calibri"/>
      <family val="2"/>
      <scheme val="minor"/>
    </font>
    <font>
      <b/>
      <sz val="11"/>
      <name val="Calibri"/>
      <family val="2"/>
      <scheme val="minor"/>
    </font>
    <font>
      <b/>
      <sz val="11"/>
      <color rgb="FF00B0F0"/>
      <name val="Calibri"/>
      <family val="2"/>
      <scheme val="minor"/>
    </font>
    <font>
      <u/>
      <sz val="11"/>
      <name val="Calibri"/>
      <family val="2"/>
      <scheme val="minor"/>
    </font>
    <font>
      <b/>
      <i/>
      <sz val="11"/>
      <color theme="1"/>
      <name val="Calibri"/>
      <family val="2"/>
      <scheme val="minor"/>
    </font>
    <font>
      <i/>
      <sz val="11"/>
      <color theme="1"/>
      <name val="Calibri"/>
      <family val="2"/>
      <scheme val="minor"/>
    </font>
    <font>
      <i/>
      <sz val="11"/>
      <color rgb="FFC00000"/>
      <name val="Calibri"/>
      <family val="2"/>
      <scheme val="minor"/>
    </font>
    <font>
      <i/>
      <sz val="11"/>
      <name val="Calibri"/>
      <family val="2"/>
      <scheme val="minor"/>
    </font>
    <font>
      <b/>
      <sz val="12"/>
      <color rgb="FFFF0000"/>
      <name val="Calibri"/>
      <family val="2"/>
      <scheme val="minor"/>
    </font>
    <font>
      <b/>
      <sz val="11"/>
      <color rgb="FFFF0000"/>
      <name val="Calibri"/>
      <family val="2"/>
      <scheme val="minor"/>
    </font>
    <font>
      <b/>
      <u/>
      <sz val="11"/>
      <color theme="1"/>
      <name val="Calibri"/>
      <family val="2"/>
      <scheme val="minor"/>
    </font>
    <font>
      <u/>
      <sz val="11"/>
      <color theme="1"/>
      <name val="Calibri"/>
      <family val="2"/>
      <scheme val="minor"/>
    </font>
    <font>
      <sz val="12"/>
      <name val="Calibri"/>
      <family val="2"/>
      <scheme val="minor"/>
    </font>
    <font>
      <b/>
      <sz val="16"/>
      <name val="Calibri"/>
      <family val="2"/>
      <scheme val="minor"/>
    </font>
    <font>
      <sz val="10"/>
      <name val="Calibri"/>
      <family val="2"/>
      <scheme val="minor"/>
    </font>
    <font>
      <b/>
      <sz val="10"/>
      <color rgb="FFFF0000"/>
      <name val="Arial"/>
      <family val="2"/>
    </font>
    <font>
      <sz val="11"/>
      <color theme="1"/>
      <name val="Arial"/>
      <family val="2"/>
    </font>
    <font>
      <b/>
      <sz val="10"/>
      <name val="Arial"/>
      <family val="2"/>
    </font>
    <font>
      <b/>
      <sz val="8"/>
      <name val="Arial"/>
      <family val="2"/>
    </font>
    <font>
      <b/>
      <vertAlign val="superscript"/>
      <sz val="8"/>
      <name val="Arial"/>
      <family val="2"/>
    </font>
    <font>
      <sz val="11"/>
      <name val="Arial"/>
      <family val="2"/>
    </font>
    <font>
      <sz val="11"/>
      <name val="Calibri"/>
      <family val="2"/>
    </font>
    <font>
      <vertAlign val="superscript"/>
      <sz val="11"/>
      <name val="Calibri"/>
      <family val="2"/>
    </font>
    <font>
      <b/>
      <sz val="16"/>
      <color theme="1"/>
      <name val="Calibri"/>
      <family val="2"/>
      <scheme val="minor"/>
    </font>
    <font>
      <b/>
      <sz val="16"/>
      <name val="Arial"/>
      <family val="2"/>
    </font>
    <font>
      <sz val="10"/>
      <name val="Arial"/>
      <family val="2"/>
    </font>
    <font>
      <b/>
      <vertAlign val="superscript"/>
      <sz val="10"/>
      <name val="Arial"/>
      <family val="2"/>
    </font>
    <font>
      <b/>
      <sz val="14"/>
      <color theme="1"/>
      <name val="Arial"/>
      <family val="2"/>
    </font>
    <font>
      <sz val="10"/>
      <color theme="1"/>
      <name val="Calibri"/>
      <family val="2"/>
      <scheme val="minor"/>
    </font>
    <font>
      <b/>
      <sz val="10"/>
      <color theme="1"/>
      <name val="Arial"/>
      <family val="2"/>
    </font>
    <font>
      <b/>
      <sz val="10"/>
      <color theme="1"/>
      <name val="Calibri"/>
      <family val="2"/>
      <scheme val="minor"/>
    </font>
    <font>
      <sz val="10"/>
      <color theme="1"/>
      <name val="Arial"/>
      <family val="2"/>
    </font>
    <font>
      <sz val="10"/>
      <color rgb="FFFF0000"/>
      <name val="Arial"/>
      <family val="2"/>
    </font>
    <font>
      <b/>
      <sz val="10"/>
      <color rgb="FFFF0000"/>
      <name val="Calibri"/>
      <family val="2"/>
      <scheme val="minor"/>
    </font>
    <font>
      <sz val="16"/>
      <name val="Calibri"/>
      <family val="2"/>
      <scheme val="minor"/>
    </font>
    <font>
      <b/>
      <sz val="16"/>
      <color theme="1"/>
      <name val="Arial"/>
      <family val="2"/>
    </font>
    <font>
      <b/>
      <i/>
      <sz val="11"/>
      <name val="Arial"/>
      <family val="2"/>
    </font>
    <font>
      <b/>
      <sz val="12"/>
      <color rgb="FFFF0000"/>
      <name val="Arial"/>
      <family val="2"/>
    </font>
    <font>
      <b/>
      <sz val="11"/>
      <color theme="1"/>
      <name val="Arial"/>
      <family val="2"/>
    </font>
    <font>
      <strike/>
      <sz val="11"/>
      <color rgb="FFFF0000"/>
      <name val="Arial"/>
      <family val="2"/>
    </font>
    <font>
      <b/>
      <i/>
      <sz val="11"/>
      <name val="Calibri"/>
      <family val="2"/>
      <scheme val="minor"/>
    </font>
    <font>
      <b/>
      <u/>
      <sz val="11"/>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F5F9FD"/>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auto="1"/>
      </top>
      <bottom/>
      <diagonal/>
    </border>
    <border>
      <left/>
      <right style="thin">
        <color auto="1"/>
      </right>
      <top/>
      <bottom/>
      <diagonal/>
    </border>
  </borders>
  <cellStyleXfs count="2">
    <xf numFmtId="0" fontId="0" fillId="0" borderId="0"/>
    <xf numFmtId="44" fontId="1" fillId="0" borderId="0" applyFont="0" applyFill="0" applyBorder="0" applyAlignment="0" applyProtection="0"/>
  </cellStyleXfs>
  <cellXfs count="188">
    <xf numFmtId="0" fontId="0" fillId="0" borderId="0" xfId="0"/>
    <xf numFmtId="0" fontId="4" fillId="2" borderId="0" xfId="0" applyFont="1" applyFill="1" applyAlignment="1">
      <alignment vertical="top"/>
    </xf>
    <xf numFmtId="0" fontId="0" fillId="0" borderId="0" xfId="0" applyAlignment="1">
      <alignment vertical="top"/>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6" fillId="4" borderId="4" xfId="0" applyFont="1" applyFill="1" applyBorder="1" applyAlignment="1">
      <alignment vertical="top" wrapText="1"/>
    </xf>
    <xf numFmtId="0" fontId="14" fillId="5" borderId="4" xfId="0" applyFont="1" applyFill="1" applyBorder="1" applyAlignment="1">
      <alignment horizontal="center" vertical="top"/>
    </xf>
    <xf numFmtId="0" fontId="9" fillId="5" borderId="4" xfId="0" applyFont="1" applyFill="1" applyBorder="1" applyAlignment="1">
      <alignment horizontal="center" vertical="top"/>
    </xf>
    <xf numFmtId="0" fontId="9" fillId="5" borderId="4" xfId="0" applyFont="1" applyFill="1" applyBorder="1" applyAlignment="1">
      <alignment horizontal="center" vertical="top" wrapText="1"/>
    </xf>
    <xf numFmtId="0" fontId="6" fillId="0" borderId="0" xfId="0" applyFont="1" applyAlignment="1">
      <alignment vertical="top"/>
    </xf>
    <xf numFmtId="0" fontId="3" fillId="0" borderId="4" xfId="0" applyFont="1" applyBorder="1" applyAlignment="1">
      <alignment vertical="top" wrapText="1"/>
    </xf>
    <xf numFmtId="0" fontId="0" fillId="6" borderId="4" xfId="0" applyFill="1" applyBorder="1" applyAlignment="1">
      <alignment vertical="top" wrapText="1"/>
    </xf>
    <xf numFmtId="0" fontId="0" fillId="7" borderId="4" xfId="0" applyFill="1" applyBorder="1" applyAlignment="1">
      <alignment horizontal="left" vertical="top" wrapText="1"/>
    </xf>
    <xf numFmtId="0" fontId="18" fillId="7" borderId="4" xfId="0" applyFont="1" applyFill="1" applyBorder="1" applyAlignment="1">
      <alignment horizontal="center" vertical="top" wrapText="1"/>
    </xf>
    <xf numFmtId="0" fontId="18" fillId="0" borderId="4" xfId="0" applyFont="1" applyBorder="1" applyAlignment="1">
      <alignment vertical="top" wrapText="1"/>
    </xf>
    <xf numFmtId="0" fontId="20" fillId="7" borderId="4" xfId="0" applyFont="1" applyFill="1" applyBorder="1" applyAlignment="1">
      <alignment vertical="top" wrapText="1"/>
    </xf>
    <xf numFmtId="0" fontId="18" fillId="7" borderId="4" xfId="0" applyFont="1" applyFill="1" applyBorder="1" applyAlignment="1">
      <alignment vertical="top" wrapText="1"/>
    </xf>
    <xf numFmtId="0" fontId="20" fillId="0" borderId="4" xfId="0" applyFont="1" applyBorder="1" applyAlignment="1">
      <alignment vertical="top" wrapText="1"/>
    </xf>
    <xf numFmtId="0" fontId="18" fillId="0" borderId="4" xfId="0" applyFont="1" applyBorder="1" applyAlignment="1">
      <alignment horizontal="center" vertical="top" wrapText="1"/>
    </xf>
    <xf numFmtId="0" fontId="0" fillId="7" borderId="4" xfId="0" applyFill="1" applyBorder="1" applyAlignment="1">
      <alignment vertical="top" wrapText="1"/>
    </xf>
    <xf numFmtId="0" fontId="0" fillId="7" borderId="4" xfId="0" applyFill="1" applyBorder="1" applyAlignment="1">
      <alignment horizontal="center" vertical="top" wrapText="1"/>
    </xf>
    <xf numFmtId="0" fontId="0" fillId="0" borderId="4" xfId="0" applyBorder="1" applyAlignment="1">
      <alignment horizontal="left" vertical="top" wrapText="1"/>
    </xf>
    <xf numFmtId="0" fontId="3" fillId="7" borderId="4" xfId="0" applyFont="1" applyFill="1" applyBorder="1" applyAlignment="1">
      <alignment vertical="top" wrapText="1"/>
    </xf>
    <xf numFmtId="0" fontId="0" fillId="0" borderId="4" xfId="0" applyBorder="1" applyAlignment="1">
      <alignment vertical="top" wrapText="1"/>
    </xf>
    <xf numFmtId="0" fontId="20" fillId="7" borderId="4" xfId="0" applyFont="1" applyFill="1" applyBorder="1" applyAlignment="1">
      <alignment horizontal="left" vertical="top" wrapText="1"/>
    </xf>
    <xf numFmtId="0" fontId="18" fillId="7" borderId="4" xfId="0" applyFont="1" applyFill="1" applyBorder="1" applyAlignment="1">
      <alignment horizontal="left" vertical="top" wrapText="1"/>
    </xf>
    <xf numFmtId="0" fontId="25" fillId="0" borderId="4" xfId="0" applyFont="1" applyBorder="1" applyAlignment="1">
      <alignment vertical="top" wrapText="1"/>
    </xf>
    <xf numFmtId="0" fontId="26" fillId="0" borderId="4" xfId="0" applyFont="1" applyBorder="1" applyAlignment="1">
      <alignment vertical="top" wrapText="1"/>
    </xf>
    <xf numFmtId="0" fontId="18" fillId="0" borderId="4" xfId="0" applyFont="1" applyBorder="1" applyAlignment="1">
      <alignment horizontal="left" vertical="top" wrapText="1"/>
    </xf>
    <xf numFmtId="0" fontId="0" fillId="0" borderId="4" xfId="0" applyBorder="1" applyAlignment="1">
      <alignment horizontal="center" vertical="top" wrapText="1"/>
    </xf>
    <xf numFmtId="0" fontId="3" fillId="0" borderId="4" xfId="0" applyFont="1" applyBorder="1" applyAlignment="1">
      <alignment vertical="top"/>
    </xf>
    <xf numFmtId="0" fontId="0" fillId="0" borderId="4" xfId="0" applyBorder="1" applyAlignment="1">
      <alignment horizontal="center" vertical="top"/>
    </xf>
    <xf numFmtId="0" fontId="0" fillId="0" borderId="4" xfId="0" applyBorder="1" applyAlignment="1">
      <alignment vertical="top"/>
    </xf>
    <xf numFmtId="0" fontId="3" fillId="7" borderId="4" xfId="0" applyFont="1" applyFill="1" applyBorder="1" applyAlignment="1">
      <alignment vertical="top"/>
    </xf>
    <xf numFmtId="0" fontId="0" fillId="0" borderId="0" xfId="0" applyAlignment="1">
      <alignment horizontal="center" vertical="top"/>
    </xf>
    <xf numFmtId="14" fontId="24" fillId="0" borderId="0" xfId="0" applyNumberFormat="1" applyFont="1" applyAlignment="1">
      <alignment vertical="top"/>
    </xf>
    <xf numFmtId="0" fontId="26" fillId="0" borderId="0" xfId="0" applyFont="1" applyAlignment="1">
      <alignment horizontal="left" indent="2"/>
    </xf>
    <xf numFmtId="0" fontId="4" fillId="2" borderId="0" xfId="0" applyFont="1" applyFill="1" applyAlignment="1">
      <alignment horizontal="center" vertical="top"/>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8" fillId="0" borderId="4" xfId="0" applyFont="1" applyBorder="1" applyAlignment="1">
      <alignment vertical="top" wrapText="1"/>
    </xf>
    <xf numFmtId="0" fontId="26" fillId="0" borderId="4" xfId="0" applyFont="1" applyBorder="1" applyAlignment="1">
      <alignment vertical="top"/>
    </xf>
    <xf numFmtId="0" fontId="28" fillId="7" borderId="4" xfId="0" applyFont="1" applyFill="1" applyBorder="1" applyAlignment="1">
      <alignment vertical="top" wrapText="1"/>
    </xf>
    <xf numFmtId="0" fontId="0" fillId="7" borderId="4" xfId="0" applyFill="1" applyBorder="1" applyAlignment="1">
      <alignment horizontal="center" vertical="top"/>
    </xf>
    <xf numFmtId="0" fontId="0" fillId="7" borderId="0" xfId="0" applyFill="1" applyAlignment="1">
      <alignment vertical="top"/>
    </xf>
    <xf numFmtId="0" fontId="9" fillId="7" borderId="4" xfId="0" applyFont="1" applyFill="1" applyBorder="1" applyAlignment="1">
      <alignment horizontal="left" vertical="top" wrapText="1"/>
    </xf>
    <xf numFmtId="0" fontId="31" fillId="0" borderId="4" xfId="0" applyFont="1" applyBorder="1" applyAlignment="1">
      <alignment horizontal="left" vertical="top" wrapText="1"/>
    </xf>
    <xf numFmtId="0" fontId="2" fillId="7" borderId="4" xfId="0" applyFont="1" applyFill="1" applyBorder="1" applyAlignment="1">
      <alignment vertical="top" wrapText="1"/>
    </xf>
    <xf numFmtId="0" fontId="18" fillId="0" borderId="4" xfId="0" applyFont="1" applyBorder="1" applyAlignment="1">
      <alignment horizontal="center" vertical="top"/>
    </xf>
    <xf numFmtId="0" fontId="24"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3" fillId="0" borderId="0" xfId="0" applyFont="1" applyAlignment="1">
      <alignment horizontal="center" vertical="center"/>
    </xf>
    <xf numFmtId="0" fontId="34" fillId="8" borderId="0" xfId="0" applyFont="1" applyFill="1"/>
    <xf numFmtId="0" fontId="35" fillId="0" borderId="0" xfId="0" applyFont="1"/>
    <xf numFmtId="49" fontId="36" fillId="6" borderId="3" xfId="0" applyNumberFormat="1" applyFont="1" applyFill="1" applyBorder="1" applyAlignment="1">
      <alignment horizontal="center" wrapText="1"/>
    </xf>
    <xf numFmtId="49" fontId="36" fillId="6" borderId="4" xfId="0" applyNumberFormat="1" applyFont="1" applyFill="1" applyBorder="1" applyAlignment="1">
      <alignment horizontal="center" wrapText="1"/>
    </xf>
    <xf numFmtId="0" fontId="36" fillId="6" borderId="4" xfId="0" applyFont="1" applyFill="1" applyBorder="1" applyAlignment="1">
      <alignment horizontal="center" wrapText="1"/>
    </xf>
    <xf numFmtId="0" fontId="37" fillId="6" borderId="4" xfId="0" applyFont="1" applyFill="1" applyBorder="1" applyAlignment="1">
      <alignment horizontal="center" wrapText="1"/>
    </xf>
    <xf numFmtId="44" fontId="36" fillId="6" borderId="4" xfId="1" applyFont="1" applyFill="1" applyBorder="1" applyAlignment="1">
      <alignment horizontal="center" wrapText="1"/>
    </xf>
    <xf numFmtId="0" fontId="18" fillId="0" borderId="3" xfId="0" quotePrefix="1" applyFont="1" applyBorder="1" applyAlignment="1">
      <alignment horizontal="center" vertical="top" wrapText="1"/>
    </xf>
    <xf numFmtId="0" fontId="18" fillId="0" borderId="3" xfId="0" quotePrefix="1" applyFont="1" applyBorder="1" applyAlignment="1">
      <alignment horizontal="left" vertical="top" wrapText="1"/>
    </xf>
    <xf numFmtId="0" fontId="18" fillId="0" borderId="4" xfId="0" quotePrefix="1" applyFont="1" applyBorder="1" applyAlignment="1">
      <alignment vertical="top" wrapText="1"/>
    </xf>
    <xf numFmtId="0" fontId="18" fillId="0" borderId="5" xfId="0" quotePrefix="1" applyFont="1" applyBorder="1" applyAlignment="1">
      <alignment vertical="top" wrapText="1"/>
    </xf>
    <xf numFmtId="0" fontId="39" fillId="6" borderId="4" xfId="0" quotePrefix="1" applyFont="1" applyFill="1" applyBorder="1" applyAlignment="1">
      <alignment horizontal="center" vertical="top" wrapText="1"/>
    </xf>
    <xf numFmtId="0" fontId="40" fillId="0" borderId="4" xfId="0" quotePrefix="1" applyFont="1" applyBorder="1" applyAlignment="1">
      <alignment horizontal="center" vertical="top" wrapText="1"/>
    </xf>
    <xf numFmtId="44" fontId="0" fillId="0" borderId="0" xfId="0" applyNumberFormat="1"/>
    <xf numFmtId="0" fontId="18" fillId="0" borderId="6" xfId="0" quotePrefix="1" applyFont="1" applyBorder="1" applyAlignment="1">
      <alignment horizontal="center" vertical="top" wrapText="1"/>
    </xf>
    <xf numFmtId="0" fontId="18" fillId="0" borderId="6" xfId="0" quotePrefix="1" applyFont="1" applyBorder="1" applyAlignment="1">
      <alignment horizontal="left" vertical="top" wrapText="1"/>
    </xf>
    <xf numFmtId="0" fontId="18" fillId="0" borderId="7" xfId="0" quotePrefix="1" applyFont="1" applyBorder="1" applyAlignment="1">
      <alignment vertical="top" wrapText="1"/>
    </xf>
    <xf numFmtId="0" fontId="18" fillId="9" borderId="4" xfId="0" quotePrefix="1" applyFont="1" applyFill="1" applyBorder="1" applyAlignment="1">
      <alignment vertical="top" wrapText="1"/>
    </xf>
    <xf numFmtId="0" fontId="39" fillId="0" borderId="4" xfId="0" quotePrefix="1" applyFont="1" applyBorder="1" applyAlignment="1">
      <alignment horizontal="center" vertical="top" wrapText="1"/>
    </xf>
    <xf numFmtId="0" fontId="18" fillId="6" borderId="4" xfId="0" quotePrefix="1" applyFont="1" applyFill="1" applyBorder="1" applyAlignment="1">
      <alignmen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33" fillId="0" borderId="0" xfId="0" applyFont="1" applyAlignment="1">
      <alignment vertical="center"/>
    </xf>
    <xf numFmtId="0" fontId="42" fillId="0" borderId="0" xfId="0" applyFont="1"/>
    <xf numFmtId="0" fontId="43" fillId="0" borderId="0" xfId="0" applyFont="1" applyAlignment="1">
      <alignment vertical="center"/>
    </xf>
    <xf numFmtId="0" fontId="44" fillId="0" borderId="0" xfId="0" applyFont="1" applyAlignment="1">
      <alignment horizontal="center" vertical="center"/>
    </xf>
    <xf numFmtId="0" fontId="34" fillId="8" borderId="0" xfId="0" applyFont="1" applyFill="1" applyAlignment="1">
      <alignment horizontal="center" vertical="center"/>
    </xf>
    <xf numFmtId="0" fontId="44" fillId="7" borderId="3" xfId="0" quotePrefix="1" applyFont="1" applyFill="1" applyBorder="1" applyAlignment="1">
      <alignment horizontal="center" vertical="top" wrapText="1"/>
    </xf>
    <xf numFmtId="0" fontId="44" fillId="7" borderId="4" xfId="0" quotePrefix="1" applyFont="1" applyFill="1" applyBorder="1" applyAlignment="1">
      <alignment vertical="top" wrapText="1"/>
    </xf>
    <xf numFmtId="0" fontId="44" fillId="7" borderId="4" xfId="0" applyFont="1" applyFill="1" applyBorder="1" applyAlignment="1">
      <alignment horizontal="center" vertical="top" wrapText="1"/>
    </xf>
    <xf numFmtId="0" fontId="44" fillId="6" borderId="4" xfId="0" quotePrefix="1" applyFont="1" applyFill="1" applyBorder="1" applyAlignment="1">
      <alignment horizontal="center" vertical="top" wrapText="1"/>
    </xf>
    <xf numFmtId="0" fontId="44" fillId="0" borderId="4" xfId="0" quotePrefix="1" applyFont="1" applyBorder="1" applyAlignment="1">
      <alignment vertical="top" wrapText="1"/>
    </xf>
    <xf numFmtId="44" fontId="35" fillId="0" borderId="0" xfId="0" applyNumberFormat="1" applyFont="1"/>
    <xf numFmtId="0" fontId="44" fillId="0" borderId="3" xfId="0" quotePrefix="1" applyFont="1" applyBorder="1" applyAlignment="1">
      <alignment horizontal="center" vertical="top" wrapText="1"/>
    </xf>
    <xf numFmtId="0" fontId="44" fillId="6" borderId="4" xfId="0" quotePrefix="1" applyFont="1" applyFill="1" applyBorder="1" applyAlignment="1">
      <alignment vertical="top" wrapText="1"/>
    </xf>
    <xf numFmtId="0" fontId="44" fillId="0" borderId="4" xfId="0" applyFont="1" applyBorder="1" applyAlignment="1">
      <alignment horizontal="center" vertical="top" wrapText="1"/>
    </xf>
    <xf numFmtId="0" fontId="44" fillId="0" borderId="4" xfId="0" quotePrefix="1" applyFont="1" applyBorder="1" applyAlignment="1">
      <alignment horizontal="center" vertical="top" wrapText="1"/>
    </xf>
    <xf numFmtId="49" fontId="36" fillId="9" borderId="4" xfId="0" applyNumberFormat="1" applyFont="1" applyFill="1" applyBorder="1" applyAlignment="1">
      <alignment horizontal="left"/>
    </xf>
    <xf numFmtId="0" fontId="39" fillId="9" borderId="0" xfId="0" applyFont="1" applyFill="1" applyAlignment="1">
      <alignment vertical="center" wrapText="1"/>
    </xf>
    <xf numFmtId="0" fontId="44" fillId="9" borderId="0" xfId="0" applyFont="1" applyFill="1" applyAlignment="1">
      <alignment vertical="center" wrapText="1"/>
    </xf>
    <xf numFmtId="0" fontId="44" fillId="9" borderId="0" xfId="0" applyFont="1" applyFill="1" applyAlignment="1">
      <alignment horizontal="center" vertical="center"/>
    </xf>
    <xf numFmtId="0" fontId="35" fillId="9" borderId="0" xfId="0" applyFont="1" applyFill="1"/>
    <xf numFmtId="0" fontId="44" fillId="0" borderId="4" xfId="0" applyFont="1" applyBorder="1" applyAlignment="1">
      <alignment horizontal="center" vertical="top"/>
    </xf>
    <xf numFmtId="0" fontId="44" fillId="0" borderId="0" xfId="0" applyFont="1" applyAlignment="1">
      <alignment horizontal="center" vertical="center" wrapText="1"/>
    </xf>
    <xf numFmtId="0" fontId="44" fillId="0" borderId="0" xfId="0" applyFont="1" applyAlignment="1">
      <alignment vertical="center" wrapText="1"/>
    </xf>
    <xf numFmtId="0" fontId="46" fillId="0" borderId="0" xfId="0" applyFont="1"/>
    <xf numFmtId="0" fontId="47" fillId="0" borderId="0" xfId="0" applyFont="1" applyAlignment="1">
      <alignment horizontal="center" wrapText="1"/>
    </xf>
    <xf numFmtId="0" fontId="47" fillId="0" borderId="0" xfId="0" applyFont="1" applyAlignment="1">
      <alignment horizontal="left" wrapText="1"/>
    </xf>
    <xf numFmtId="0" fontId="47" fillId="0" borderId="0" xfId="0" applyFont="1" applyAlignment="1">
      <alignment wrapText="1"/>
    </xf>
    <xf numFmtId="0" fontId="48" fillId="6" borderId="4" xfId="0" applyFont="1" applyFill="1" applyBorder="1" applyAlignment="1">
      <alignment horizontal="center" wrapText="1"/>
    </xf>
    <xf numFmtId="0" fontId="49" fillId="0" borderId="0" xfId="0" applyFont="1" applyAlignment="1">
      <alignment horizontal="center" wrapText="1"/>
    </xf>
    <xf numFmtId="0" fontId="50" fillId="0" borderId="8" xfId="0" applyFont="1" applyBorder="1" applyAlignment="1">
      <alignment horizontal="center" wrapText="1"/>
    </xf>
    <xf numFmtId="0" fontId="50" fillId="0" borderId="4" xfId="0" applyFont="1" applyBorder="1" applyAlignment="1">
      <alignment horizontal="center" wrapText="1"/>
    </xf>
    <xf numFmtId="0" fontId="50" fillId="0" borderId="4" xfId="0" applyFont="1" applyBorder="1" applyAlignment="1">
      <alignment horizontal="left" wrapText="1"/>
    </xf>
    <xf numFmtId="0" fontId="50" fillId="0" borderId="5" xfId="0" applyFont="1" applyBorder="1" applyAlignment="1">
      <alignment horizontal="center" wrapText="1"/>
    </xf>
    <xf numFmtId="0" fontId="50" fillId="0" borderId="7" xfId="0" applyFont="1" applyBorder="1" applyAlignment="1">
      <alignment horizontal="center" wrapText="1"/>
    </xf>
    <xf numFmtId="0" fontId="51" fillId="6" borderId="4" xfId="0" applyFont="1" applyFill="1" applyBorder="1" applyAlignment="1">
      <alignment horizontal="center" wrapText="1"/>
    </xf>
    <xf numFmtId="0" fontId="51" fillId="6" borderId="4" xfId="0" applyFont="1" applyFill="1" applyBorder="1" applyAlignment="1">
      <alignment horizontal="left" wrapText="1"/>
    </xf>
    <xf numFmtId="0" fontId="50" fillId="6" borderId="4" xfId="0" applyFont="1" applyFill="1" applyBorder="1" applyAlignment="1">
      <alignment horizontal="center" wrapText="1"/>
    </xf>
    <xf numFmtId="0" fontId="50" fillId="6" borderId="4" xfId="0" applyFont="1" applyFill="1" applyBorder="1" applyAlignment="1">
      <alignment horizontal="left" wrapText="1"/>
    </xf>
    <xf numFmtId="0" fontId="52" fillId="8" borderId="0" xfId="0" applyFont="1" applyFill="1" applyAlignment="1">
      <alignment wrapText="1"/>
    </xf>
    <xf numFmtId="0" fontId="50" fillId="0" borderId="4" xfId="0" applyFont="1" applyBorder="1" applyAlignment="1">
      <alignment horizontal="center" wrapText="1"/>
    </xf>
    <xf numFmtId="0" fontId="50" fillId="0" borderId="4" xfId="0" applyFont="1" applyBorder="1" applyAlignment="1">
      <alignment wrapText="1"/>
    </xf>
    <xf numFmtId="0" fontId="6" fillId="0" borderId="0" xfId="0" applyFont="1" applyAlignment="1">
      <alignment wrapText="1"/>
    </xf>
    <xf numFmtId="0" fontId="6" fillId="0" borderId="0" xfId="0" applyFont="1" applyAlignment="1">
      <alignment horizontal="center" wrapText="1"/>
    </xf>
    <xf numFmtId="0" fontId="31" fillId="0" borderId="0" xfId="0" applyFont="1"/>
    <xf numFmtId="0" fontId="31" fillId="0" borderId="0" xfId="0" applyFont="1" applyAlignment="1">
      <alignment horizontal="center" wrapText="1"/>
    </xf>
    <xf numFmtId="0" fontId="33" fillId="0" borderId="0" xfId="0" applyFont="1" applyAlignment="1">
      <alignment horizontal="left" wrapText="1"/>
    </xf>
    <xf numFmtId="0" fontId="33" fillId="0" borderId="0" xfId="0" applyFont="1" applyAlignment="1">
      <alignment horizontal="center" wrapText="1"/>
    </xf>
    <xf numFmtId="0" fontId="33" fillId="0" borderId="0" xfId="0" applyFont="1" applyAlignment="1">
      <alignment wrapText="1"/>
    </xf>
    <xf numFmtId="0" fontId="53" fillId="0" borderId="0" xfId="0" applyFont="1"/>
    <xf numFmtId="0" fontId="18" fillId="0" borderId="0" xfId="0" applyFont="1" applyAlignment="1">
      <alignment horizontal="center" wrapText="1"/>
    </xf>
    <xf numFmtId="0" fontId="18" fillId="0" borderId="0" xfId="0" applyFont="1" applyAlignment="1">
      <alignment wrapText="1"/>
    </xf>
    <xf numFmtId="0" fontId="35" fillId="0" borderId="0" xfId="0" applyFont="1" applyAlignment="1">
      <alignment horizontal="center" wrapText="1"/>
    </xf>
    <xf numFmtId="0" fontId="35" fillId="0" borderId="0" xfId="0" applyFont="1" applyAlignment="1">
      <alignment wrapText="1"/>
    </xf>
    <xf numFmtId="0" fontId="35" fillId="7" borderId="0" xfId="0" applyFont="1" applyFill="1" applyAlignment="1">
      <alignment vertical="top" wrapText="1"/>
    </xf>
    <xf numFmtId="0" fontId="35" fillId="7" borderId="0" xfId="0" applyFont="1" applyFill="1" applyAlignment="1">
      <alignment horizontal="center" vertical="top" wrapText="1"/>
    </xf>
    <xf numFmtId="0" fontId="35" fillId="0" borderId="0" xfId="0" applyFont="1" applyAlignment="1">
      <alignment vertical="top" wrapText="1"/>
    </xf>
    <xf numFmtId="0" fontId="35" fillId="0" borderId="0" xfId="0" applyFont="1" applyAlignment="1">
      <alignment horizontal="center" vertical="top" wrapText="1"/>
    </xf>
    <xf numFmtId="0" fontId="35" fillId="0" borderId="0" xfId="0" applyFont="1" applyAlignment="1">
      <alignment horizontal="left" vertical="top" wrapText="1"/>
    </xf>
    <xf numFmtId="0" fontId="54" fillId="0" borderId="0" xfId="0" applyFont="1" applyAlignment="1">
      <alignment horizontal="left" vertical="top"/>
    </xf>
    <xf numFmtId="0" fontId="55" fillId="0" borderId="0" xfId="0" applyFont="1" applyAlignment="1">
      <alignment horizontal="left" vertical="top" wrapText="1"/>
    </xf>
    <xf numFmtId="15" fontId="56" fillId="8" borderId="0" xfId="0" quotePrefix="1" applyNumberFormat="1" applyFont="1" applyFill="1" applyAlignment="1">
      <alignment horizontal="left" vertical="top"/>
    </xf>
    <xf numFmtId="0" fontId="39" fillId="0" borderId="0" xfId="0" applyFont="1" applyAlignment="1">
      <alignment horizontal="center" vertical="top" wrapText="1"/>
    </xf>
    <xf numFmtId="0" fontId="39" fillId="0" borderId="0" xfId="0" applyFont="1" applyAlignment="1">
      <alignment vertical="top" wrapText="1"/>
    </xf>
    <xf numFmtId="0" fontId="57" fillId="6" borderId="4" xfId="0" applyFont="1" applyFill="1" applyBorder="1" applyAlignment="1">
      <alignment horizontal="center" vertical="center" wrapText="1"/>
    </xf>
    <xf numFmtId="0" fontId="57" fillId="8" borderId="9" xfId="0" applyFont="1" applyFill="1" applyBorder="1" applyAlignment="1">
      <alignment horizontal="center" vertical="center" wrapText="1"/>
    </xf>
    <xf numFmtId="0" fontId="57" fillId="0" borderId="0" xfId="0" applyFont="1" applyAlignment="1">
      <alignment horizontal="center" wrapText="1"/>
    </xf>
    <xf numFmtId="0" fontId="57"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4" xfId="0" applyFont="1" applyBorder="1" applyAlignment="1">
      <alignment vertical="center" wrapText="1"/>
    </xf>
    <xf numFmtId="0" fontId="35" fillId="0" borderId="4" xfId="0" applyFont="1" applyBorder="1" applyAlignment="1">
      <alignment horizontal="left" vertical="center" wrapText="1"/>
    </xf>
    <xf numFmtId="0" fontId="35" fillId="0" borderId="9" xfId="0" applyFont="1" applyBorder="1" applyAlignment="1">
      <alignment vertical="center" wrapText="1"/>
    </xf>
    <xf numFmtId="0" fontId="57" fillId="0" borderId="5" xfId="0" applyFont="1" applyBorder="1" applyAlignment="1">
      <alignment horizontal="center" vertical="center" wrapText="1"/>
    </xf>
    <xf numFmtId="0" fontId="57" fillId="0" borderId="7" xfId="0" applyFont="1" applyBorder="1" applyAlignment="1">
      <alignment horizontal="center" vertical="center" wrapText="1"/>
    </xf>
    <xf numFmtId="0" fontId="35" fillId="0" borderId="4" xfId="0" applyFont="1" applyBorder="1" applyAlignment="1">
      <alignment horizontal="left" vertical="center"/>
    </xf>
    <xf numFmtId="0" fontId="35" fillId="0" borderId="10" xfId="0" applyFont="1" applyBorder="1" applyAlignment="1">
      <alignment horizontal="left" vertical="center"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4" xfId="0" applyFont="1" applyBorder="1" applyAlignment="1">
      <alignment horizontal="left" vertical="center" wrapText="1"/>
    </xf>
    <xf numFmtId="0" fontId="57" fillId="0" borderId="4" xfId="0" applyFont="1" applyBorder="1" applyAlignment="1">
      <alignment horizontal="center" vertical="center" wrapText="1"/>
    </xf>
    <xf numFmtId="0" fontId="57" fillId="0" borderId="4" xfId="0" applyFont="1" applyBorder="1" applyAlignment="1">
      <alignment vertical="center" wrapText="1"/>
    </xf>
    <xf numFmtId="0" fontId="35" fillId="0" borderId="10" xfId="0" applyFont="1" applyBorder="1" applyAlignment="1">
      <alignment vertical="center" wrapText="1"/>
    </xf>
    <xf numFmtId="0" fontId="57" fillId="0" borderId="13" xfId="0" applyFont="1" applyBorder="1" applyAlignment="1">
      <alignment horizontal="center" vertical="center" wrapText="1"/>
    </xf>
    <xf numFmtId="0" fontId="39" fillId="0" borderId="4" xfId="0" quotePrefix="1" applyFont="1" applyBorder="1" applyAlignment="1">
      <alignment horizontal="center" vertical="center" wrapText="1"/>
    </xf>
    <xf numFmtId="0" fontId="39" fillId="0" borderId="4" xfId="0" quotePrefix="1" applyFont="1" applyBorder="1" applyAlignment="1">
      <alignment vertical="center" wrapText="1"/>
    </xf>
    <xf numFmtId="0" fontId="58" fillId="0" borderId="4" xfId="0" applyFont="1" applyBorder="1" applyAlignment="1">
      <alignment horizontal="center" vertical="center" wrapText="1"/>
    </xf>
    <xf numFmtId="0" fontId="39" fillId="0" borderId="4" xfId="0" quotePrefix="1" applyFont="1" applyBorder="1" applyAlignment="1">
      <alignment horizontal="left" vertical="center" wrapText="1"/>
    </xf>
    <xf numFmtId="0" fontId="35" fillId="0" borderId="3" xfId="0" applyFont="1" applyBorder="1" applyAlignment="1">
      <alignment vertical="center" wrapText="1"/>
    </xf>
    <xf numFmtId="0" fontId="57" fillId="0" borderId="14" xfId="0" applyFont="1" applyBorder="1" applyAlignment="1">
      <alignment horizontal="center" vertical="center" wrapText="1"/>
    </xf>
    <xf numFmtId="0" fontId="35" fillId="0" borderId="4" xfId="0" applyFont="1" applyBorder="1" applyAlignment="1">
      <alignment horizontal="center" vertical="center"/>
    </xf>
    <xf numFmtId="0" fontId="35" fillId="0" borderId="0" xfId="0" applyFont="1" applyAlignment="1">
      <alignment vertical="center" wrapText="1"/>
    </xf>
    <xf numFmtId="0" fontId="39" fillId="6" borderId="4" xfId="0" quotePrefix="1" applyFont="1" applyFill="1" applyBorder="1" applyAlignment="1">
      <alignment horizontal="center" vertical="center" wrapText="1"/>
    </xf>
    <xf numFmtId="0" fontId="0" fillId="0" borderId="0" xfId="0" applyAlignment="1">
      <alignment vertical="center"/>
    </xf>
    <xf numFmtId="0" fontId="39" fillId="0" borderId="4" xfId="0" applyFont="1" applyBorder="1" applyAlignment="1">
      <alignment horizontal="center" vertical="center" wrapText="1"/>
    </xf>
    <xf numFmtId="0" fontId="57" fillId="0" borderId="6" xfId="0" applyFont="1" applyBorder="1" applyAlignment="1">
      <alignment horizontal="center" vertical="center" wrapText="1"/>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6" fillId="0" borderId="0" xfId="0" applyFont="1" applyAlignment="1">
      <alignment vertical="top" wrapText="1"/>
    </xf>
    <xf numFmtId="0" fontId="18" fillId="0" borderId="4" xfId="0" applyFont="1" applyBorder="1" applyAlignment="1">
      <alignment vertical="top"/>
    </xf>
    <xf numFmtId="0" fontId="18" fillId="7" borderId="4" xfId="0" applyFont="1" applyFill="1" applyBorder="1" applyAlignment="1">
      <alignment horizontal="center" vertical="top"/>
    </xf>
    <xf numFmtId="0" fontId="2" fillId="7" borderId="4" xfId="0" applyFont="1" applyFill="1" applyBorder="1" applyAlignment="1">
      <alignment vertical="top"/>
    </xf>
    <xf numFmtId="0" fontId="0" fillId="7" borderId="4" xfId="0" applyFont="1" applyFill="1" applyBorder="1" applyAlignment="1">
      <alignment vertical="top"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5" fillId="4" borderId="3" xfId="0" applyFont="1" applyFill="1" applyBorder="1" applyAlignment="1">
      <alignment vertical="top" wrapText="1"/>
    </xf>
    <xf numFmtId="0" fontId="15" fillId="7" borderId="4" xfId="0" applyFont="1" applyFill="1" applyBorder="1" applyAlignment="1">
      <alignment vertical="top"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4" fillId="2" borderId="0" xfId="0" applyFont="1" applyFill="1" applyAlignment="1">
      <alignment vertical="center"/>
    </xf>
    <xf numFmtId="0" fontId="5" fillId="7" borderId="4"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3988073</xdr:colOff>
      <xdr:row>0</xdr:row>
      <xdr:rowOff>0</xdr:rowOff>
    </xdr:from>
    <xdr:to>
      <xdr:col>2</xdr:col>
      <xdr:colOff>1101842</xdr:colOff>
      <xdr:row>0</xdr:row>
      <xdr:rowOff>406400</xdr:rowOff>
    </xdr:to>
    <xdr:pic>
      <xdr:nvPicPr>
        <xdr:cNvPr id="2" name="Picture 1">
          <a:extLst>
            <a:ext uri="{FF2B5EF4-FFF2-40B4-BE49-F238E27FC236}">
              <a16:creationId xmlns:a16="http://schemas.microsoft.com/office/drawing/2014/main" id="{D274ADF4-C517-4B77-BA4C-7DF6897FC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6123" y="0"/>
          <a:ext cx="2022319"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4</xdr:col>
      <xdr:colOff>418776</xdr:colOff>
      <xdr:row>4</xdr:row>
      <xdr:rowOff>174192</xdr:rowOff>
    </xdr:to>
    <xdr:pic>
      <xdr:nvPicPr>
        <xdr:cNvPr id="3" name="Picture 2">
          <a:extLst>
            <a:ext uri="{FF2B5EF4-FFF2-40B4-BE49-F238E27FC236}">
              <a16:creationId xmlns:a16="http://schemas.microsoft.com/office/drawing/2014/main" id="{EFE4D149-3876-488A-A2DC-572B3EAED63C}"/>
            </a:ext>
          </a:extLst>
        </xdr:cNvPr>
        <xdr:cNvPicPr>
          <a:picLocks noChangeAspect="1"/>
        </xdr:cNvPicPr>
      </xdr:nvPicPr>
      <xdr:blipFill>
        <a:blip xmlns:r="http://schemas.openxmlformats.org/officeDocument/2006/relationships" r:embed="rId1"/>
        <a:stretch>
          <a:fillRect/>
        </a:stretch>
      </xdr:blipFill>
      <xdr:spPr>
        <a:xfrm>
          <a:off x="57150" y="66675"/>
          <a:ext cx="5276526" cy="8441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13608</xdr:colOff>
      <xdr:row>0</xdr:row>
      <xdr:rowOff>0</xdr:rowOff>
    </xdr:from>
    <xdr:to>
      <xdr:col>5</xdr:col>
      <xdr:colOff>589644</xdr:colOff>
      <xdr:row>7</xdr:row>
      <xdr:rowOff>8255</xdr:rowOff>
    </xdr:to>
    <xdr:pic>
      <xdr:nvPicPr>
        <xdr:cNvPr id="2" name="Picture 1" descr="Logo for NYS Office of Mental Health, Office of Addiction Services and Supports, and the Department of Health">
          <a:extLst>
            <a:ext uri="{FF2B5EF4-FFF2-40B4-BE49-F238E27FC236}">
              <a16:creationId xmlns:a16="http://schemas.microsoft.com/office/drawing/2014/main" id="{059F4121-3BA5-49E4-AAE6-6EA8F708B0E6}"/>
            </a:ext>
          </a:extLst>
        </xdr:cNvPr>
        <xdr:cNvPicPr/>
      </xdr:nvPicPr>
      <xdr:blipFill>
        <a:blip xmlns:r="http://schemas.openxmlformats.org/officeDocument/2006/relationships" r:embed="rId1"/>
        <a:stretch>
          <a:fillRect/>
        </a:stretch>
      </xdr:blipFill>
      <xdr:spPr>
        <a:xfrm>
          <a:off x="13608" y="0"/>
          <a:ext cx="10826750" cy="1278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3751767</xdr:colOff>
      <xdr:row>0</xdr:row>
      <xdr:rowOff>8355</xdr:rowOff>
    </xdr:from>
    <xdr:to>
      <xdr:col>2</xdr:col>
      <xdr:colOff>1547454</xdr:colOff>
      <xdr:row>0</xdr:row>
      <xdr:rowOff>384342</xdr:rowOff>
    </xdr:to>
    <xdr:pic>
      <xdr:nvPicPr>
        <xdr:cNvPr id="3" name="Picture 2">
          <a:extLst>
            <a:ext uri="{FF2B5EF4-FFF2-40B4-BE49-F238E27FC236}">
              <a16:creationId xmlns:a16="http://schemas.microsoft.com/office/drawing/2014/main" id="{C2F994EE-A28F-4063-9C54-90384B2A1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3149" y="8355"/>
          <a:ext cx="1772792" cy="375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2914812</xdr:colOff>
      <xdr:row>0</xdr:row>
      <xdr:rowOff>0</xdr:rowOff>
    </xdr:from>
    <xdr:to>
      <xdr:col>2</xdr:col>
      <xdr:colOff>1682490</xdr:colOff>
      <xdr:row>0</xdr:row>
      <xdr:rowOff>434836</xdr:rowOff>
    </xdr:to>
    <xdr:pic>
      <xdr:nvPicPr>
        <xdr:cNvPr id="3" name="Picture 2">
          <a:extLst>
            <a:ext uri="{FF2B5EF4-FFF2-40B4-BE49-F238E27FC236}">
              <a16:creationId xmlns:a16="http://schemas.microsoft.com/office/drawing/2014/main" id="{CFBFD0F7-238C-4D85-BEA5-A1996AF2D4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7149" y="0"/>
          <a:ext cx="1977189" cy="434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31189</xdr:colOff>
      <xdr:row>0</xdr:row>
      <xdr:rowOff>6350</xdr:rowOff>
    </xdr:from>
    <xdr:to>
      <xdr:col>2</xdr:col>
      <xdr:colOff>1790700</xdr:colOff>
      <xdr:row>0</xdr:row>
      <xdr:rowOff>279400</xdr:rowOff>
    </xdr:to>
    <xdr:pic>
      <xdr:nvPicPr>
        <xdr:cNvPr id="2" name="Picture 1">
          <a:extLst>
            <a:ext uri="{FF2B5EF4-FFF2-40B4-BE49-F238E27FC236}">
              <a16:creationId xmlns:a16="http://schemas.microsoft.com/office/drawing/2014/main" id="{5897A5BD-252D-45D9-8F7B-13C50E62D5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5139" y="6350"/>
          <a:ext cx="1759511"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3465</xdr:colOff>
      <xdr:row>0</xdr:row>
      <xdr:rowOff>6349</xdr:rowOff>
    </xdr:from>
    <xdr:to>
      <xdr:col>2</xdr:col>
      <xdr:colOff>1801958</xdr:colOff>
      <xdr:row>0</xdr:row>
      <xdr:rowOff>374486</xdr:rowOff>
    </xdr:to>
    <xdr:pic>
      <xdr:nvPicPr>
        <xdr:cNvPr id="3" name="Picture 2">
          <a:extLst>
            <a:ext uri="{FF2B5EF4-FFF2-40B4-BE49-F238E27FC236}">
              <a16:creationId xmlns:a16="http://schemas.microsoft.com/office/drawing/2014/main" id="{4D047CD9-45DF-48A1-B9E1-CB5C274002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2952" y="6349"/>
          <a:ext cx="1798493" cy="368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4193797</xdr:colOff>
      <xdr:row>0</xdr:row>
      <xdr:rowOff>0</xdr:rowOff>
    </xdr:from>
    <xdr:to>
      <xdr:col>2</xdr:col>
      <xdr:colOff>1967138</xdr:colOff>
      <xdr:row>0</xdr:row>
      <xdr:rowOff>280581</xdr:rowOff>
    </xdr:to>
    <xdr:pic>
      <xdr:nvPicPr>
        <xdr:cNvPr id="3" name="Picture 2">
          <a:extLst>
            <a:ext uri="{FF2B5EF4-FFF2-40B4-BE49-F238E27FC236}">
              <a16:creationId xmlns:a16="http://schemas.microsoft.com/office/drawing/2014/main" id="{622020C0-36CD-4F1F-B14F-2A8726E6B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739" y="0"/>
          <a:ext cx="2063283" cy="280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3437759</xdr:colOff>
      <xdr:row>0</xdr:row>
      <xdr:rowOff>0</xdr:rowOff>
    </xdr:from>
    <xdr:to>
      <xdr:col>2</xdr:col>
      <xdr:colOff>1094828</xdr:colOff>
      <xdr:row>0</xdr:row>
      <xdr:rowOff>332618</xdr:rowOff>
    </xdr:to>
    <xdr:pic>
      <xdr:nvPicPr>
        <xdr:cNvPr id="2" name="Picture 1">
          <a:extLst>
            <a:ext uri="{FF2B5EF4-FFF2-40B4-BE49-F238E27FC236}">
              <a16:creationId xmlns:a16="http://schemas.microsoft.com/office/drawing/2014/main" id="{DC18FEA0-1425-40C6-9373-6D5BD70F1E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1688" y="0"/>
          <a:ext cx="1678735" cy="3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39689</xdr:colOff>
      <xdr:row>0</xdr:row>
      <xdr:rowOff>1</xdr:rowOff>
    </xdr:from>
    <xdr:to>
      <xdr:col>3</xdr:col>
      <xdr:colOff>527050</xdr:colOff>
      <xdr:row>3</xdr:row>
      <xdr:rowOff>95251</xdr:rowOff>
    </xdr:to>
    <xdr:pic>
      <xdr:nvPicPr>
        <xdr:cNvPr id="2" name="Picture 1">
          <a:extLst>
            <a:ext uri="{FF2B5EF4-FFF2-40B4-BE49-F238E27FC236}">
              <a16:creationId xmlns:a16="http://schemas.microsoft.com/office/drawing/2014/main" id="{2C0404E7-D96B-4F1B-A20F-62095894CACE}"/>
            </a:ext>
          </a:extLst>
        </xdr:cNvPr>
        <xdr:cNvPicPr>
          <a:picLocks noChangeAspect="1"/>
        </xdr:cNvPicPr>
      </xdr:nvPicPr>
      <xdr:blipFill>
        <a:blip xmlns:r="http://schemas.openxmlformats.org/officeDocument/2006/relationships" r:embed="rId1"/>
        <a:stretch>
          <a:fillRect/>
        </a:stretch>
      </xdr:blipFill>
      <xdr:spPr>
        <a:xfrm>
          <a:off x="39689" y="1"/>
          <a:ext cx="4906961" cy="590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38101</xdr:colOff>
      <xdr:row>0</xdr:row>
      <xdr:rowOff>57150</xdr:rowOff>
    </xdr:from>
    <xdr:to>
      <xdr:col>3</xdr:col>
      <xdr:colOff>1143001</xdr:colOff>
      <xdr:row>4</xdr:row>
      <xdr:rowOff>92603</xdr:rowOff>
    </xdr:to>
    <xdr:pic>
      <xdr:nvPicPr>
        <xdr:cNvPr id="3" name="Picture 2">
          <a:extLst>
            <a:ext uri="{FF2B5EF4-FFF2-40B4-BE49-F238E27FC236}">
              <a16:creationId xmlns:a16="http://schemas.microsoft.com/office/drawing/2014/main" id="{27260F26-1136-48FF-A94D-54892B60A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57150"/>
          <a:ext cx="4121150" cy="746653"/>
        </a:xfrm>
        <a:prstGeom prst="rect">
          <a:avLst/>
        </a:prstGeom>
        <a:solidFill>
          <a:schemeClr val="bg1"/>
        </a:solidFill>
        <a:effectLst>
          <a:outerShdw blurRad="50800" dist="50800" dir="5400000" algn="ctr" rotWithShape="0">
            <a:schemeClr val="bg1"/>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nghri/Downloads/coding-taxonomy%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Code Crosswalk FINAL"/>
      <sheetName val="Rate Cds Px Modifiers Spec Cds"/>
      <sheetName val="Rate Codes Only"/>
    </sheetNames>
    <sheetDataSet>
      <sheetData sheetId="0" refreshError="1">
        <row r="12">
          <cell r="B12" t="str">
            <v>Rate Code</v>
          </cell>
          <cell r="C12" t="str">
            <v>Rate Code / Service Title</v>
          </cell>
          <cell r="D12" t="str">
            <v>Px Code</v>
          </cell>
          <cell r="E12" t="str">
            <v>Px Code Description</v>
          </cell>
          <cell r="F12" t="str">
            <v>Modifiers</v>
          </cell>
          <cell r="G12" t="str">
            <v>Units of Service</v>
          </cell>
        </row>
        <row r="13">
          <cell r="B13" t="str">
            <v>4508</v>
          </cell>
          <cell r="C13" t="str">
            <v>ACT Intensive Full Payment</v>
          </cell>
          <cell r="D13" t="str">
            <v>H0040</v>
          </cell>
          <cell r="E13" t="str">
            <v>Assert comm tx pgm per diem</v>
          </cell>
          <cell r="F13" t="str">
            <v>None</v>
          </cell>
          <cell r="G13" t="str">
            <v>6+</v>
          </cell>
        </row>
        <row r="14">
          <cell r="B14" t="str">
            <v>4509</v>
          </cell>
          <cell r="C14" t="str">
            <v>ACT Intensive Part Payment</v>
          </cell>
          <cell r="D14" t="str">
            <v>H0040</v>
          </cell>
          <cell r="E14" t="str">
            <v>Assert comm tx pgm per diem</v>
          </cell>
          <cell r="F14" t="str">
            <v>U5</v>
          </cell>
          <cell r="G14" t="str">
            <v>2-5</v>
          </cell>
        </row>
        <row r="15">
          <cell r="B15" t="str">
            <v>4511</v>
          </cell>
          <cell r="C15" t="str">
            <v>ACT Inpatient</v>
          </cell>
          <cell r="D15" t="str">
            <v>H0040</v>
          </cell>
          <cell r="E15" t="str">
            <v>Assert comm tx pgm per diem</v>
          </cell>
          <cell r="F15" t="str">
            <v>U1, U5</v>
          </cell>
          <cell r="G15" t="str">
            <v>2+</v>
          </cell>
        </row>
        <row r="16">
          <cell r="B16" t="str">
            <v>4310</v>
          </cell>
          <cell r="C16" t="str">
            <v>Continuing Day Treatment Half Day 1-40</v>
          </cell>
          <cell r="D16" t="str">
            <v>H2012</v>
          </cell>
          <cell r="E16" t="str">
            <v>Behav hlth day treat, per hr</v>
          </cell>
          <cell r="F16" t="str">
            <v>U1, U5</v>
          </cell>
          <cell r="G16" t="str">
            <v>2-3</v>
          </cell>
        </row>
        <row r="17">
          <cell r="B17" t="str">
            <v>4311</v>
          </cell>
          <cell r="C17" t="str">
            <v>Continuing Day Treatment Half Day 41-64</v>
          </cell>
          <cell r="D17" t="str">
            <v>H2012</v>
          </cell>
          <cell r="E17" t="str">
            <v>Behav hlth day treat, per hr</v>
          </cell>
          <cell r="F17" t="str">
            <v>U2, U5</v>
          </cell>
          <cell r="G17" t="str">
            <v>2-3</v>
          </cell>
        </row>
        <row r="18">
          <cell r="B18" t="str">
            <v>4312</v>
          </cell>
          <cell r="C18" t="str">
            <v>Continuing Day Treatment Half Day 65+</v>
          </cell>
          <cell r="D18" t="str">
            <v>H2012</v>
          </cell>
          <cell r="E18" t="str">
            <v>Behav hlth day treat, per hr</v>
          </cell>
          <cell r="F18" t="str">
            <v>U3, U5</v>
          </cell>
          <cell r="G18" t="str">
            <v>2-3</v>
          </cell>
        </row>
        <row r="19">
          <cell r="B19" t="str">
            <v>4316</v>
          </cell>
          <cell r="C19" t="str">
            <v>Continuing Day Treatment Full Day 1-40</v>
          </cell>
          <cell r="D19" t="str">
            <v>H2012</v>
          </cell>
          <cell r="E19" t="str">
            <v>Behav hlth day treat, per hr</v>
          </cell>
          <cell r="F19" t="str">
            <v>U1</v>
          </cell>
          <cell r="G19" t="str">
            <v>4-5</v>
          </cell>
        </row>
        <row r="20">
          <cell r="B20" t="str">
            <v>4317</v>
          </cell>
          <cell r="C20" t="str">
            <v>Continuing Day Treatment Full Day 41-64</v>
          </cell>
          <cell r="D20" t="str">
            <v>H2012</v>
          </cell>
          <cell r="E20" t="str">
            <v>Behav hlth day treat, per hr</v>
          </cell>
          <cell r="F20" t="str">
            <v>U2</v>
          </cell>
          <cell r="G20" t="str">
            <v>4-5</v>
          </cell>
        </row>
        <row r="21">
          <cell r="B21" t="str">
            <v>4318</v>
          </cell>
          <cell r="C21" t="str">
            <v>Continuing Day Treatment Full Day 65+</v>
          </cell>
          <cell r="D21" t="str">
            <v>H2012</v>
          </cell>
          <cell r="E21" t="str">
            <v>Behav hlth day treat, per hr</v>
          </cell>
          <cell r="F21" t="str">
            <v>U3</v>
          </cell>
          <cell r="G21" t="str">
            <v>4-5</v>
          </cell>
        </row>
        <row r="22">
          <cell r="B22" t="str">
            <v>4325</v>
          </cell>
          <cell r="C22" t="str">
            <v>Continuing Day Treatment Collateral</v>
          </cell>
          <cell r="D22" t="str">
            <v>H2012</v>
          </cell>
          <cell r="E22" t="str">
            <v>Behav hlth day treat, per hr</v>
          </cell>
          <cell r="F22" t="str">
            <v>UK</v>
          </cell>
          <cell r="G22">
            <v>1</v>
          </cell>
        </row>
        <row r="23">
          <cell r="B23" t="str">
            <v>4331</v>
          </cell>
          <cell r="C23" t="str">
            <v>Continuing Day Treatment Group Collateral</v>
          </cell>
          <cell r="D23" t="str">
            <v>H2012</v>
          </cell>
          <cell r="E23" t="str">
            <v>Behav hlth day treat, per hr</v>
          </cell>
          <cell r="F23" t="str">
            <v>UK, HQ</v>
          </cell>
          <cell r="G23">
            <v>1</v>
          </cell>
        </row>
        <row r="24">
          <cell r="B24" t="str">
            <v>4337</v>
          </cell>
          <cell r="C24" t="str">
            <v>Continuing Day Treatment Crisis</v>
          </cell>
          <cell r="D24" t="str">
            <v>H2012</v>
          </cell>
          <cell r="E24" t="str">
            <v>Behav hlth day treat, per hr</v>
          </cell>
          <cell r="F24" t="str">
            <v>U8</v>
          </cell>
          <cell r="G24">
            <v>1</v>
          </cell>
        </row>
        <row r="25">
          <cell r="B25" t="str">
            <v>4346</v>
          </cell>
          <cell r="C25" t="str">
            <v>Continuing Day Treatment Pre-Admission</v>
          </cell>
          <cell r="D25" t="str">
            <v>H2012</v>
          </cell>
          <cell r="E25" t="str">
            <v>Behav hlth day treat, per hr</v>
          </cell>
          <cell r="F25" t="str">
            <v>U9</v>
          </cell>
          <cell r="G25">
            <v>1</v>
          </cell>
        </row>
        <row r="26">
          <cell r="B26" t="str">
            <v>4007</v>
          </cell>
          <cell r="C26" t="str">
            <v>Brief Evaluation</v>
          </cell>
          <cell r="D26" t="str">
            <v>90791</v>
          </cell>
          <cell r="E26" t="str">
            <v>Psych Dx Eval (code also used in OMH Clinic)</v>
          </cell>
          <cell r="F26" t="str">
            <v>HK, U5</v>
          </cell>
          <cell r="G26">
            <v>1</v>
          </cell>
        </row>
        <row r="27">
          <cell r="B27" t="str">
            <v>4008</v>
          </cell>
          <cell r="C27" t="str">
            <v>Full Evaluation</v>
          </cell>
          <cell r="D27" t="str">
            <v>90791</v>
          </cell>
          <cell r="E27" t="str">
            <v>Psych Eval (code also used in OMH Clinic)</v>
          </cell>
          <cell r="F27" t="str">
            <v>HK</v>
          </cell>
          <cell r="G27">
            <v>1</v>
          </cell>
        </row>
        <row r="28">
          <cell r="B28" t="str">
            <v>4009</v>
          </cell>
          <cell r="C28" t="str">
            <v>Crisis Outreach Visit</v>
          </cell>
          <cell r="D28" t="str">
            <v>S9485</v>
          </cell>
          <cell r="E28" t="str">
            <v>Crisis Intervention mental health services, per diem</v>
          </cell>
          <cell r="F28" t="str">
            <v>HK</v>
          </cell>
          <cell r="G28">
            <v>1</v>
          </cell>
        </row>
        <row r="29">
          <cell r="B29" t="str">
            <v>4010</v>
          </cell>
          <cell r="C29" t="str">
            <v>Interim Crisis Visit</v>
          </cell>
          <cell r="D29" t="str">
            <v>H0037</v>
          </cell>
          <cell r="E29" t="str">
            <v>Comm psy sup tx pgm per diem</v>
          </cell>
          <cell r="F29" t="str">
            <v>HK</v>
          </cell>
          <cell r="G29">
            <v>1</v>
          </cell>
        </row>
        <row r="30">
          <cell r="B30">
            <v>4049</v>
          </cell>
          <cell r="C30" t="str">
            <v>Extended Observation Beds (EOB)</v>
          </cell>
          <cell r="D30"/>
          <cell r="E30" t="str">
            <v>See note (to the right).</v>
          </cell>
          <cell r="F30"/>
          <cell r="G30"/>
        </row>
        <row r="31">
          <cell r="B31" t="str">
            <v>4369</v>
          </cell>
          <cell r="C31" t="str">
            <v>Monthly Rehabilitative Fee</v>
          </cell>
          <cell r="D31" t="str">
            <v>H0044
H2018</v>
          </cell>
          <cell r="E31" t="str">
            <v>Supported housing, per month
Psychosocial rehab, per diem</v>
          </cell>
          <cell r="F31" t="str">
            <v>HE</v>
          </cell>
          <cell r="G31" t="str">
            <v>1
21+</v>
          </cell>
        </row>
        <row r="32">
          <cell r="B32" t="str">
            <v>4370</v>
          </cell>
          <cell r="C32" t="str">
            <v>Semi-Monthly Rehab fee - 1st half</v>
          </cell>
          <cell r="D32" t="str">
            <v>H0044
H2018</v>
          </cell>
          <cell r="E32" t="str">
            <v>Supported housing, per month
Psychosocial rehab, per diem</v>
          </cell>
          <cell r="F32" t="str">
            <v>HE
U1</v>
          </cell>
          <cell r="G32" t="str">
            <v>1
11-20</v>
          </cell>
        </row>
        <row r="33">
          <cell r="B33" t="str">
            <v>4371</v>
          </cell>
          <cell r="C33" t="str">
            <v>Semi-Monthly Rehab Fee - 2nd half</v>
          </cell>
          <cell r="D33" t="str">
            <v>H0044
H2018</v>
          </cell>
          <cell r="E33" t="str">
            <v>Supported housing, per month
Psychosocial rehab, per diem</v>
          </cell>
          <cell r="F33" t="str">
            <v>HE
U2</v>
          </cell>
          <cell r="G33" t="str">
            <v>1
11-20</v>
          </cell>
        </row>
        <row r="34">
          <cell r="B34" t="str">
            <v>4389</v>
          </cell>
          <cell r="C34" t="str">
            <v>State Op Adult CRS Full Month</v>
          </cell>
          <cell r="D34" t="str">
            <v>H0044
H2018</v>
          </cell>
          <cell r="E34" t="str">
            <v>Supported housing, per month
Psychosocial rehab, per diem</v>
          </cell>
          <cell r="F34" t="str">
            <v>HE, HW</v>
          </cell>
          <cell r="G34" t="str">
            <v>1
21+</v>
          </cell>
        </row>
        <row r="35">
          <cell r="B35" t="str">
            <v>4390</v>
          </cell>
          <cell r="C35" t="str">
            <v>State Op Adult CRS 1st half month</v>
          </cell>
          <cell r="D35" t="str">
            <v>H0044
H2018</v>
          </cell>
          <cell r="E35" t="str">
            <v>Supported housing, per month
Psychosocial rehab, per diem</v>
          </cell>
          <cell r="F35" t="str">
            <v>HE, HW
U1</v>
          </cell>
          <cell r="G35" t="str">
            <v>1
11-20</v>
          </cell>
        </row>
        <row r="36">
          <cell r="B36" t="str">
            <v>4391</v>
          </cell>
          <cell r="C36" t="str">
            <v>State Op Adult CRS 2nd half month</v>
          </cell>
          <cell r="D36" t="str">
            <v>H0044
H2018</v>
          </cell>
          <cell r="E36" t="str">
            <v>Supported housing, per month
Psychosocial rehab, per diem</v>
          </cell>
          <cell r="F36" t="str">
            <v>HE, HW
U2</v>
          </cell>
          <cell r="G36" t="str">
            <v>1
11-20</v>
          </cell>
        </row>
        <row r="37">
          <cell r="B37" t="str">
            <v>4349</v>
          </cell>
          <cell r="C37" t="str">
            <v>Partial Hospitalization Regular - 4 hours</v>
          </cell>
          <cell r="D37" t="str">
            <v>H0035</v>
          </cell>
          <cell r="E37" t="str">
            <v>MH partial hosp tx under 24h</v>
          </cell>
          <cell r="F37" t="str">
            <v>U4, [UA]</v>
          </cell>
          <cell r="G37">
            <v>4</v>
          </cell>
        </row>
        <row r="38">
          <cell r="B38" t="str">
            <v>4350</v>
          </cell>
          <cell r="C38" t="str">
            <v>Partial Hospitalization Regular - 5 hours</v>
          </cell>
          <cell r="D38" t="str">
            <v>H0035</v>
          </cell>
          <cell r="E38" t="str">
            <v>MH partial hosp tx under 24h</v>
          </cell>
          <cell r="F38" t="str">
            <v>U5, [UA]</v>
          </cell>
          <cell r="G38">
            <v>5</v>
          </cell>
        </row>
        <row r="39">
          <cell r="B39" t="str">
            <v>4351</v>
          </cell>
          <cell r="C39" t="str">
            <v>Partial Hospitalization Regular - 6 hours</v>
          </cell>
          <cell r="D39" t="str">
            <v>H0035</v>
          </cell>
          <cell r="E39" t="str">
            <v>MH partial hosp tx under 24h</v>
          </cell>
          <cell r="F39" t="str">
            <v>U6, [UA]</v>
          </cell>
          <cell r="G39">
            <v>6</v>
          </cell>
        </row>
        <row r="40">
          <cell r="B40" t="str">
            <v>4352</v>
          </cell>
          <cell r="C40" t="str">
            <v>Partial Hospitalization Regular - 7 hours</v>
          </cell>
          <cell r="D40" t="str">
            <v>H0035</v>
          </cell>
          <cell r="E40" t="str">
            <v>MH partial hosp tx under 24h</v>
          </cell>
          <cell r="F40" t="str">
            <v>U7, [UA]</v>
          </cell>
          <cell r="G40">
            <v>7</v>
          </cell>
        </row>
        <row r="41">
          <cell r="B41" t="str">
            <v>4353</v>
          </cell>
          <cell r="C41" t="str">
            <v>Partial Hospital Collateral - 1 hour</v>
          </cell>
          <cell r="D41" t="str">
            <v>H0035</v>
          </cell>
          <cell r="E41" t="str">
            <v>MH partial hosp tx under 24h</v>
          </cell>
          <cell r="F41" t="str">
            <v>U1, HR or HS</v>
          </cell>
          <cell r="G41">
            <v>1</v>
          </cell>
        </row>
        <row r="42">
          <cell r="B42" t="str">
            <v>4354</v>
          </cell>
          <cell r="C42" t="str">
            <v>Partial Hospital Collateral - 2 hours</v>
          </cell>
          <cell r="D42" t="str">
            <v>H0035</v>
          </cell>
          <cell r="E42" t="str">
            <v>MH partial hosp tx under 24h</v>
          </cell>
          <cell r="F42" t="str">
            <v>U2, HR or HS</v>
          </cell>
          <cell r="G42">
            <v>2</v>
          </cell>
        </row>
        <row r="43">
          <cell r="B43" t="str">
            <v>4355</v>
          </cell>
          <cell r="C43" t="str">
            <v>Partial Hospital Group Collateral - 1 hour</v>
          </cell>
          <cell r="D43" t="str">
            <v>H0035</v>
          </cell>
          <cell r="E43" t="str">
            <v>MH partial hosp tx under 24h</v>
          </cell>
          <cell r="F43" t="str">
            <v>U1, HQ, HR or HS</v>
          </cell>
          <cell r="G43">
            <v>1</v>
          </cell>
        </row>
        <row r="44">
          <cell r="B44" t="str">
            <v>4356</v>
          </cell>
          <cell r="C44" t="str">
            <v>Partial Hospital Group Collateral - 2 hours</v>
          </cell>
          <cell r="D44" t="str">
            <v>H0035</v>
          </cell>
          <cell r="E44" t="str">
            <v>MH partial hosp tx under 24h</v>
          </cell>
          <cell r="F44" t="str">
            <v>U2, HQ, HR or HS</v>
          </cell>
          <cell r="G44">
            <v>2</v>
          </cell>
        </row>
        <row r="45">
          <cell r="B45" t="str">
            <v>4357</v>
          </cell>
          <cell r="C45" t="str">
            <v>Partial Hospitalization Crisis - 1 hour</v>
          </cell>
          <cell r="D45" t="str">
            <v>S9484</v>
          </cell>
          <cell r="E45" t="str">
            <v>Crisis intervention per hour</v>
          </cell>
          <cell r="F45" t="str">
            <v>HK, U1, [UA]</v>
          </cell>
          <cell r="G45">
            <v>1</v>
          </cell>
        </row>
        <row r="46">
          <cell r="B46" t="str">
            <v>4358</v>
          </cell>
          <cell r="C46" t="str">
            <v>Partial Hospitalization Crisis - 2 hours</v>
          </cell>
          <cell r="D46" t="str">
            <v>S9484</v>
          </cell>
          <cell r="E46" t="str">
            <v>Crisis intervention per hour</v>
          </cell>
          <cell r="F46" t="str">
            <v>HK, U2, [UA]</v>
          </cell>
          <cell r="G46">
            <v>2</v>
          </cell>
        </row>
        <row r="47">
          <cell r="B47" t="str">
            <v>4359</v>
          </cell>
          <cell r="C47" t="str">
            <v>Partial Hospitalization Crisis - 3 hours</v>
          </cell>
          <cell r="D47" t="str">
            <v>S9484</v>
          </cell>
          <cell r="E47" t="str">
            <v>Crisis intervention per hour</v>
          </cell>
          <cell r="F47" t="str">
            <v>HK, U3, [UA]</v>
          </cell>
          <cell r="G47">
            <v>3</v>
          </cell>
        </row>
        <row r="48">
          <cell r="B48" t="str">
            <v>4360</v>
          </cell>
          <cell r="C48" t="str">
            <v>Partial Hospitalization Crisis - 4 hours</v>
          </cell>
          <cell r="D48" t="str">
            <v>S9484</v>
          </cell>
          <cell r="E48" t="str">
            <v>Crisis intervention per hour</v>
          </cell>
          <cell r="F48" t="str">
            <v>HK, U4</v>
          </cell>
          <cell r="G48">
            <v>4</v>
          </cell>
        </row>
        <row r="49">
          <cell r="B49" t="str">
            <v>4361</v>
          </cell>
          <cell r="C49" t="str">
            <v>Partial Hospitalization Crisis - 5 hours</v>
          </cell>
          <cell r="D49" t="str">
            <v>S9484</v>
          </cell>
          <cell r="E49" t="str">
            <v>Crisis intervention per hour</v>
          </cell>
          <cell r="F49" t="str">
            <v>HK, U5</v>
          </cell>
          <cell r="G49">
            <v>5</v>
          </cell>
        </row>
        <row r="50">
          <cell r="B50" t="str">
            <v>4362</v>
          </cell>
          <cell r="C50" t="str">
            <v>Partial Hospitalization Crisis - 6 hours</v>
          </cell>
          <cell r="D50" t="str">
            <v>S9484</v>
          </cell>
          <cell r="E50" t="str">
            <v>Crisis intervention per hour</v>
          </cell>
          <cell r="F50" t="str">
            <v>HK, U6</v>
          </cell>
          <cell r="G50">
            <v>6</v>
          </cell>
        </row>
        <row r="51">
          <cell r="B51" t="str">
            <v>4363</v>
          </cell>
          <cell r="C51" t="str">
            <v>Partial Hospitalization Crisis - 7 hours</v>
          </cell>
          <cell r="D51" t="str">
            <v>S9484</v>
          </cell>
          <cell r="E51" t="str">
            <v>Crisis intervention per hour</v>
          </cell>
          <cell r="F51" t="str">
            <v>HK, U7</v>
          </cell>
          <cell r="G51">
            <v>7</v>
          </cell>
        </row>
        <row r="52">
          <cell r="B52" t="str">
            <v>4510</v>
          </cell>
          <cell r="C52" t="str">
            <v>PROS Preadmission</v>
          </cell>
          <cell r="D52" t="str">
            <v>H0002</v>
          </cell>
          <cell r="E52" t="str">
            <v>Behavioral health screening, admission eligibility</v>
          </cell>
          <cell r="F52" t="str">
            <v>HE</v>
          </cell>
          <cell r="G52">
            <v>1</v>
          </cell>
        </row>
        <row r="53">
          <cell r="B53" t="str">
            <v>4520</v>
          </cell>
          <cell r="C53" t="str">
            <v>PROS Comm Rehab Srvcs 2-12 Units</v>
          </cell>
          <cell r="D53" t="str">
            <v>H2019</v>
          </cell>
          <cell r="E53" t="str">
            <v>Ther behav svc, per 15 min</v>
          </cell>
          <cell r="F53" t="str">
            <v>U1</v>
          </cell>
          <cell r="G53" t="str">
            <v>2-12</v>
          </cell>
        </row>
        <row r="54">
          <cell r="B54" t="str">
            <v>4521</v>
          </cell>
          <cell r="C54" t="str">
            <v>PROS Comm Rehab Srvcs13-27 Units</v>
          </cell>
          <cell r="D54" t="str">
            <v>H2019</v>
          </cell>
          <cell r="E54" t="str">
            <v>Ther behav svc, per 15 min</v>
          </cell>
          <cell r="F54" t="str">
            <v>U2</v>
          </cell>
          <cell r="G54" t="str">
            <v>13-27</v>
          </cell>
        </row>
        <row r="55">
          <cell r="B55" t="str">
            <v>4522</v>
          </cell>
          <cell r="C55" t="str">
            <v>PROS Comm Rehab Srvcs 28-43 Units</v>
          </cell>
          <cell r="D55" t="str">
            <v>H2019</v>
          </cell>
          <cell r="E55" t="str">
            <v>Ther behav svc, per 15 min</v>
          </cell>
          <cell r="F55" t="str">
            <v>U3</v>
          </cell>
          <cell r="G55" t="str">
            <v>28-43</v>
          </cell>
        </row>
        <row r="56">
          <cell r="B56" t="str">
            <v>4523</v>
          </cell>
          <cell r="C56" t="str">
            <v>PROS Comm Rehab Srvcs 44-60 Units</v>
          </cell>
          <cell r="D56" t="str">
            <v>H2019</v>
          </cell>
          <cell r="E56" t="str">
            <v>Ther behav svc, per 15 min</v>
          </cell>
          <cell r="F56" t="str">
            <v>U4</v>
          </cell>
          <cell r="G56" t="str">
            <v>44-60</v>
          </cell>
        </row>
        <row r="57">
          <cell r="B57" t="str">
            <v>4524</v>
          </cell>
          <cell r="C57" t="str">
            <v>PROS Comm Rehab Srvcs 61+ Units</v>
          </cell>
          <cell r="D57" t="str">
            <v>H2019</v>
          </cell>
          <cell r="E57" t="str">
            <v>Ther behav svc, per 15 min</v>
          </cell>
          <cell r="F57" t="str">
            <v>U5</v>
          </cell>
          <cell r="G57" t="str">
            <v>61+</v>
          </cell>
        </row>
        <row r="58">
          <cell r="B58" t="str">
            <v>4525</v>
          </cell>
          <cell r="C58" t="str">
            <v>PROS Clin Trmt Add-On</v>
          </cell>
          <cell r="D58" t="str">
            <v>T1015</v>
          </cell>
          <cell r="E58" t="str">
            <v>Clinic visit/encounter, all inclusive</v>
          </cell>
          <cell r="F58" t="str">
            <v>HE</v>
          </cell>
          <cell r="G58">
            <v>1</v>
          </cell>
        </row>
        <row r="59">
          <cell r="B59" t="str">
            <v>4526</v>
          </cell>
          <cell r="C59" t="str">
            <v>PROS Int Rehab</v>
          </cell>
          <cell r="D59" t="str">
            <v>H2018</v>
          </cell>
          <cell r="E59" t="str">
            <v>Psysoc rehab svc, per diem</v>
          </cell>
          <cell r="F59" t="str">
            <v>HE</v>
          </cell>
          <cell r="G59">
            <v>1</v>
          </cell>
        </row>
        <row r="60">
          <cell r="B60" t="str">
            <v>4527</v>
          </cell>
          <cell r="C60" t="str">
            <v>PROS Ongoing Rehab &amp; Support</v>
          </cell>
          <cell r="D60" t="str">
            <v>H2025</v>
          </cell>
          <cell r="E60" t="str">
            <v>Supp maint employ, 15 min</v>
          </cell>
          <cell r="F60" t="str">
            <v>HE</v>
          </cell>
          <cell r="G60">
            <v>1</v>
          </cell>
        </row>
        <row r="61">
          <cell r="B61" t="str">
            <v>4531</v>
          </cell>
          <cell r="C61" t="str">
            <v>Pre-admission - AH/NH/PC</v>
          </cell>
          <cell r="D61" t="str">
            <v>H0002</v>
          </cell>
          <cell r="E61" t="str">
            <v>Behavioral health screening, admission eligibility</v>
          </cell>
          <cell r="F61" t="str">
            <v>UB, HE</v>
          </cell>
          <cell r="G61">
            <v>1</v>
          </cell>
        </row>
        <row r="62">
          <cell r="B62" t="str">
            <v>4532</v>
          </cell>
          <cell r="C62" t="str">
            <v>Enhanced CRS 2 Contact - AH/NH/PC</v>
          </cell>
          <cell r="D62" t="str">
            <v>H2019</v>
          </cell>
          <cell r="E62" t="str">
            <v>Ther behav svc, per 15 min</v>
          </cell>
          <cell r="F62" t="str">
            <v>UB, U2</v>
          </cell>
          <cell r="G62">
            <v>1</v>
          </cell>
        </row>
        <row r="63">
          <cell r="B63" t="str">
            <v>4533</v>
          </cell>
          <cell r="C63" t="str">
            <v>Enhanced CRS 4 Contact - AH/NH/PC</v>
          </cell>
          <cell r="D63" t="str">
            <v>H2019</v>
          </cell>
          <cell r="E63" t="str">
            <v>Ther behav svc, per 15 min</v>
          </cell>
          <cell r="F63" t="str">
            <v>UB, U4</v>
          </cell>
          <cell r="G63">
            <v>1</v>
          </cell>
        </row>
        <row r="64">
          <cell r="B64" t="str">
            <v>4534</v>
          </cell>
          <cell r="C64" t="str">
            <v>Intensive Rehabilitation - AH/NH/PC</v>
          </cell>
          <cell r="D64" t="str">
            <v>H2018</v>
          </cell>
          <cell r="E64" t="str">
            <v>Psysoc rehab svc, per diem</v>
          </cell>
          <cell r="F64" t="str">
            <v>UB, HE</v>
          </cell>
          <cell r="G64">
            <v>1</v>
          </cell>
        </row>
        <row r="65">
          <cell r="B65" t="str">
            <v>APG</v>
          </cell>
          <cell r="C65" t="str">
            <v>Use applicable/appropriate OMH/OASAS rate code</v>
          </cell>
          <cell r="D65" t="str">
            <v>S9484</v>
          </cell>
          <cell r="E65" t="str">
            <v>Crisis intervention mental health, per hour</v>
          </cell>
          <cell r="F65"/>
          <cell r="G65" t="str">
            <v>1-4</v>
          </cell>
        </row>
        <row r="66">
          <cell r="B66" t="str">
            <v>APG</v>
          </cell>
          <cell r="C66" t="str">
            <v>Use applicable/appropriate OMH/OASAS rate code</v>
          </cell>
          <cell r="D66" t="str">
            <v>S9485</v>
          </cell>
          <cell r="E66" t="str">
            <v>Crisis intervention mental health, per diem</v>
          </cell>
          <cell r="F66"/>
          <cell r="G66">
            <v>1</v>
          </cell>
        </row>
        <row r="67">
          <cell r="B67" t="str">
            <v>APG</v>
          </cell>
          <cell r="C67" t="str">
            <v>Use applicable/appropriate OMH/OASAS rate code</v>
          </cell>
          <cell r="D67" t="str">
            <v>APGs</v>
          </cell>
          <cell r="E67" t="str">
            <v>Use Px code based on allowable OMH or OASAS service(s) provided</v>
          </cell>
          <cell r="F67" t="str">
            <v>As required in APGs</v>
          </cell>
          <cell r="G67" t="str">
            <v>As required in APGs</v>
          </cell>
        </row>
        <row r="68">
          <cell r="B68">
            <v>1144</v>
          </cell>
          <cell r="C68" t="str">
            <v xml:space="preserve">Stabilization Per Diem </v>
          </cell>
          <cell r="D68" t="str">
            <v>H2036</v>
          </cell>
          <cell r="E68" t="str">
            <v>Alcohol and/or other drug treatment program, per diem</v>
          </cell>
          <cell r="F68" t="str">
            <v>TG, HF</v>
          </cell>
          <cell r="G68" t="str">
            <v>1 / day</v>
          </cell>
        </row>
        <row r="69">
          <cell r="B69">
            <v>1145</v>
          </cell>
          <cell r="C69" t="str">
            <v xml:space="preserve">Rehabilitation Per Diem </v>
          </cell>
          <cell r="D69" t="str">
            <v>H2036</v>
          </cell>
          <cell r="E69" t="str">
            <v>Alcohol and/or other drug treatment program, per diem</v>
          </cell>
          <cell r="F69" t="str">
            <v>HF</v>
          </cell>
          <cell r="G69" t="str">
            <v>1 / day</v>
          </cell>
        </row>
        <row r="70">
          <cell r="B70">
            <v>1146</v>
          </cell>
          <cell r="C70" t="str">
            <v xml:space="preserve">Reintegration  Per Diem </v>
          </cell>
          <cell r="D70" t="str">
            <v>H2034</v>
          </cell>
          <cell r="E70" t="str">
            <v>Alcohol and/or drug halfway house services, per diem</v>
          </cell>
          <cell r="F70" t="str">
            <v>HF</v>
          </cell>
          <cell r="G70" t="str">
            <v>1 / day</v>
          </cell>
        </row>
        <row r="71">
          <cell r="B71">
            <v>7900</v>
          </cell>
          <cell r="C71" t="str">
            <v>Other Licensed Practitioners (OLP) Licensed Evaluation</v>
          </cell>
          <cell r="D71">
            <v>90791</v>
          </cell>
          <cell r="E71" t="str">
            <v>Psychiatric diagnostic evaluation</v>
          </cell>
          <cell r="F71" t="str">
            <v>EP</v>
          </cell>
          <cell r="G71" t="str">
            <v>36/Year</v>
          </cell>
        </row>
        <row r="72">
          <cell r="B72">
            <v>7901</v>
          </cell>
          <cell r="C72" t="str">
            <v>Other Licensed Practitioners (OLP) Counseling -Individual</v>
          </cell>
          <cell r="D72" t="str">
            <v>H0004</v>
          </cell>
          <cell r="E72" t="str">
            <v>Behavioral health counseling and therapy 15 min</v>
          </cell>
          <cell r="F72" t="str">
            <v>EP</v>
          </cell>
          <cell r="G72" t="str">
            <v>4/Day</v>
          </cell>
        </row>
        <row r="73">
          <cell r="B73">
            <v>7901</v>
          </cell>
          <cell r="C73" t="str">
            <v>Other Licensed Practitioners (OLP) Counseling – Family (with the client present)</v>
          </cell>
          <cell r="D73" t="str">
            <v>H0004</v>
          </cell>
          <cell r="E73" t="str">
            <v>Behavioral health counseling and therapy 15 min</v>
          </cell>
          <cell r="F73" t="str">
            <v>HR</v>
          </cell>
          <cell r="G73" t="str">
            <v>4/Day</v>
          </cell>
        </row>
        <row r="74">
          <cell r="B74">
            <v>7901</v>
          </cell>
          <cell r="C74" t="str">
            <v>Other Licensed Practitioners (OLP) Counseling – Family (without the client present)</v>
          </cell>
          <cell r="D74" t="str">
            <v>H0004</v>
          </cell>
          <cell r="E74" t="str">
            <v>Behavioral health counseling and therapy 15 min</v>
          </cell>
          <cell r="F74" t="str">
            <v>HS</v>
          </cell>
          <cell r="G74" t="str">
            <v>4/Day</v>
          </cell>
        </row>
        <row r="75">
          <cell r="B75">
            <v>7902</v>
          </cell>
          <cell r="C75" t="str">
            <v>Other Licensed Practitioners (OLP) Crisis (Offsite, In-person only)</v>
          </cell>
          <cell r="D75" t="str">
            <v>H2011</v>
          </cell>
          <cell r="E75" t="str">
            <v>Crisis intervention service 15 min</v>
          </cell>
          <cell r="F75" t="str">
            <v>EP,ET</v>
          </cell>
          <cell r="G75" t="str">
            <v>8/Day</v>
          </cell>
        </row>
        <row r="76">
          <cell r="B76">
            <v>7903</v>
          </cell>
          <cell r="C76" t="str">
            <v>Other Licensed Practitioners (OLP) Crisis Triage (By Phone)</v>
          </cell>
          <cell r="D76" t="str">
            <v>H2011</v>
          </cell>
          <cell r="E76" t="str">
            <v>Crisis intervention service 15 min</v>
          </cell>
          <cell r="F76" t="str">
            <v>EP,GT</v>
          </cell>
          <cell r="G76" t="str">
            <v>2/Day</v>
          </cell>
        </row>
        <row r="77">
          <cell r="B77">
            <v>7904</v>
          </cell>
          <cell r="C77" t="str">
            <v>Other Licensed Practitioners (OLP) Crisis Complex Care (Follow up)</v>
          </cell>
          <cell r="D77">
            <v>90882</v>
          </cell>
          <cell r="E77" t="str">
            <v>Environmental intervention for medical management purposes on a psychiatric patients behalf</v>
          </cell>
          <cell r="F77" t="str">
            <v>EP,TS</v>
          </cell>
          <cell r="G77" t="str">
            <v>4/Day</v>
          </cell>
        </row>
        <row r="78">
          <cell r="B78">
            <v>7905</v>
          </cell>
          <cell r="C78" t="str">
            <v>Other Licensed Practitioners (OLP) Counseling - Group</v>
          </cell>
          <cell r="D78" t="str">
            <v>H0004</v>
          </cell>
          <cell r="E78" t="str">
            <v>Behavioral health counseling and therapy 15 min</v>
          </cell>
          <cell r="F78" t="str">
            <v>HQ,EP</v>
          </cell>
          <cell r="G78" t="str">
            <v>4/Day</v>
          </cell>
        </row>
        <row r="79">
          <cell r="B79">
            <v>7920</v>
          </cell>
          <cell r="C79" t="str">
            <v>Offsite – OLP Evaluation</v>
          </cell>
          <cell r="D79">
            <v>90791</v>
          </cell>
          <cell r="E79" t="str">
            <v>Psychiatric diagnostic evaluation</v>
          </cell>
          <cell r="F79" t="str">
            <v>EP,SC</v>
          </cell>
          <cell r="G79" t="str">
            <v>36/Year</v>
          </cell>
        </row>
        <row r="80">
          <cell r="B80">
            <v>7920</v>
          </cell>
          <cell r="C80" t="str">
            <v>Offsite – OLP Individual</v>
          </cell>
          <cell r="D80" t="str">
            <v>H0004</v>
          </cell>
          <cell r="E80" t="str">
            <v>Behavioral health counseling and therapy 15 min</v>
          </cell>
          <cell r="F80" t="str">
            <v>SC</v>
          </cell>
          <cell r="G80" t="str">
            <v>4/Day</v>
          </cell>
        </row>
        <row r="81">
          <cell r="B81">
            <v>7920</v>
          </cell>
          <cell r="C81" t="str">
            <v>Offsite – OLP Family (with the client present)</v>
          </cell>
          <cell r="D81" t="str">
            <v>H0004</v>
          </cell>
          <cell r="E81" t="str">
            <v>Behavioral health counseling and therapy 15 min</v>
          </cell>
          <cell r="F81" t="str">
            <v>HR,SC</v>
          </cell>
          <cell r="G81" t="str">
            <v>4/Day</v>
          </cell>
        </row>
        <row r="82">
          <cell r="B82">
            <v>7920</v>
          </cell>
          <cell r="C82" t="str">
            <v>Offsite – OLP Family (without the client present)</v>
          </cell>
          <cell r="D82" t="str">
            <v>H0004</v>
          </cell>
          <cell r="E82" t="str">
            <v>Behavioral health counseling and therapy 15 min</v>
          </cell>
          <cell r="F82" t="str">
            <v>HS,SC</v>
          </cell>
          <cell r="G82" t="str">
            <v>4/Day</v>
          </cell>
        </row>
        <row r="83">
          <cell r="B83">
            <v>7927</v>
          </cell>
          <cell r="C83" t="str">
            <v>Offsite – OLP Counseling Group</v>
          </cell>
          <cell r="D83" t="str">
            <v>H0004</v>
          </cell>
          <cell r="E83" t="str">
            <v>Behavioral health counseling and therapy 15 min</v>
          </cell>
          <cell r="F83" t="str">
            <v>EP,HQ,SC</v>
          </cell>
          <cell r="G83" t="str">
            <v>4/Day</v>
          </cell>
        </row>
        <row r="84">
          <cell r="B84">
            <v>7911</v>
          </cell>
          <cell r="C84" t="str">
            <v>Community Psychiatric Support and Treatment (CPST) Service Professional – Individual and/or Family (with or without the client)</v>
          </cell>
          <cell r="D84" t="str">
            <v>H0036</v>
          </cell>
          <cell r="E84" t="str">
            <v>Community psychiatric supportive treatment program face to face 15 min</v>
          </cell>
          <cell r="F84" t="str">
            <v>EP</v>
          </cell>
          <cell r="G84" t="str">
            <v>6/Day</v>
          </cell>
        </row>
        <row r="85">
          <cell r="B85">
            <v>7912</v>
          </cell>
          <cell r="C85" t="str">
            <v>Community Psychiatric Support and Treatment (CPST) Service Professional -Group</v>
          </cell>
          <cell r="D85" t="str">
            <v>H0036</v>
          </cell>
          <cell r="E85" t="str">
            <v>Community psychiatric supportive treatment program face to face 15 min</v>
          </cell>
          <cell r="F85" t="str">
            <v>EP,HQ</v>
          </cell>
          <cell r="G85" t="str">
            <v>4/Day</v>
          </cell>
        </row>
        <row r="86">
          <cell r="B86">
            <v>7921</v>
          </cell>
          <cell r="C86" t="str">
            <v>Offsite- CPST Individual and/or Family (with or without the client)</v>
          </cell>
          <cell r="D86" t="str">
            <v>H0036</v>
          </cell>
          <cell r="E86" t="str">
            <v>Community psychiatric supportive treatment program face to face 15 min</v>
          </cell>
          <cell r="F86" t="str">
            <v>EP,SC</v>
          </cell>
          <cell r="G86" t="str">
            <v>6/Day</v>
          </cell>
        </row>
        <row r="87">
          <cell r="B87">
            <v>7928</v>
          </cell>
          <cell r="C87" t="str">
            <v>Offsite – CPST Group</v>
          </cell>
          <cell r="D87" t="str">
            <v>H0036</v>
          </cell>
          <cell r="E87" t="str">
            <v>Community psychiatric supportive treatment program face to face 15 min</v>
          </cell>
          <cell r="F87" t="str">
            <v>EP,HQ,SC</v>
          </cell>
          <cell r="G87" t="str">
            <v>4/Day</v>
          </cell>
        </row>
        <row r="88">
          <cell r="B88">
            <v>7913</v>
          </cell>
          <cell r="C88" t="str">
            <v>Psychosocial Rehabilitation (PSR) Service Professional</v>
          </cell>
          <cell r="D88" t="str">
            <v>H2017</v>
          </cell>
          <cell r="E88" t="str">
            <v>Psychosocial rehabilitation services  15 min</v>
          </cell>
          <cell r="F88" t="str">
            <v>EP</v>
          </cell>
          <cell r="G88" t="str">
            <v>8/Day</v>
          </cell>
        </row>
        <row r="89">
          <cell r="B89">
            <v>7914</v>
          </cell>
          <cell r="C89" t="str">
            <v>Psychosocial Rehabilitation (PSR) Service Professional -Group</v>
          </cell>
          <cell r="D89" t="str">
            <v>H2017</v>
          </cell>
          <cell r="E89" t="str">
            <v>Psychosocial rehabilitation services  15 min</v>
          </cell>
          <cell r="F89" t="str">
            <v>EP,HQ</v>
          </cell>
          <cell r="G89" t="str">
            <v>4/Day</v>
          </cell>
        </row>
        <row r="90">
          <cell r="B90">
            <v>7922</v>
          </cell>
          <cell r="C90" t="str">
            <v>Offsite- PSR Individual</v>
          </cell>
          <cell r="D90" t="str">
            <v>H2017</v>
          </cell>
          <cell r="E90" t="str">
            <v>Psychosocial rehabilitation services  15 min</v>
          </cell>
          <cell r="F90" t="str">
            <v>EP,SC</v>
          </cell>
          <cell r="G90" t="str">
            <v>8/Day</v>
          </cell>
        </row>
        <row r="91">
          <cell r="B91">
            <v>7929</v>
          </cell>
          <cell r="C91" t="str">
            <v>Offsite – PSR Group</v>
          </cell>
          <cell r="D91" t="str">
            <v>H2017</v>
          </cell>
          <cell r="E91" t="str">
            <v>Psychosocial rehabilitation services  15 min</v>
          </cell>
          <cell r="F91" t="str">
            <v>EP,HQ,SC</v>
          </cell>
          <cell r="G91" t="str">
            <v>4/Day</v>
          </cell>
        </row>
        <row r="92">
          <cell r="B92">
            <v>7915</v>
          </cell>
          <cell r="C92" t="str">
            <v>Family Peer Support Services (FPSS) Service Professional</v>
          </cell>
          <cell r="D92" t="str">
            <v>H0038</v>
          </cell>
          <cell r="E92" t="str">
            <v>Self-help/peer services 15 min</v>
          </cell>
          <cell r="F92" t="str">
            <v>EP,UK</v>
          </cell>
          <cell r="G92" t="str">
            <v>8/Day</v>
          </cell>
        </row>
        <row r="93">
          <cell r="B93">
            <v>7916</v>
          </cell>
          <cell r="C93" t="str">
            <v>Family Peer Support Services (FPSS) Service Professional -Group</v>
          </cell>
          <cell r="D93" t="str">
            <v>H0038</v>
          </cell>
          <cell r="E93" t="str">
            <v>Self-help/peer services 15 min</v>
          </cell>
          <cell r="F93" t="str">
            <v>EP,UK,HQ</v>
          </cell>
          <cell r="G93" t="str">
            <v>6/Day</v>
          </cell>
        </row>
        <row r="94">
          <cell r="B94">
            <v>7923</v>
          </cell>
          <cell r="C94" t="str">
            <v>Offsite- FPSS/YPST - Individual</v>
          </cell>
          <cell r="D94" t="str">
            <v>H0038</v>
          </cell>
          <cell r="E94" t="str">
            <v>Self-help/peer services 15 min</v>
          </cell>
          <cell r="F94" t="str">
            <v>EP,UK,SC</v>
          </cell>
          <cell r="G94" t="str">
            <v>8/Day</v>
          </cell>
        </row>
        <row r="95">
          <cell r="B95">
            <v>7930</v>
          </cell>
          <cell r="C95" t="str">
            <v>Offsite – FPSS/YPST -Group</v>
          </cell>
          <cell r="D95" t="str">
            <v>H0038</v>
          </cell>
          <cell r="E95" t="str">
            <v>Self-help/peer services 15 min</v>
          </cell>
          <cell r="F95" t="str">
            <v>EP,HQ,SC,UK</v>
          </cell>
          <cell r="G95" t="str">
            <v>6/Day</v>
          </cell>
        </row>
        <row r="96">
          <cell r="B96">
            <v>7917</v>
          </cell>
          <cell r="C96" t="str">
            <v>Youth Peer Support and Training (YPST)  Service Professional</v>
          </cell>
          <cell r="D96" t="str">
            <v>H0038</v>
          </cell>
          <cell r="E96" t="str">
            <v>Self-help/peer services 15 min</v>
          </cell>
          <cell r="F96" t="str">
            <v>EP</v>
          </cell>
          <cell r="G96" t="str">
            <v>8/Day</v>
          </cell>
        </row>
        <row r="97">
          <cell r="B97">
            <v>7918</v>
          </cell>
          <cell r="C97" t="str">
            <v>Youth Peer Support and Training (YPST)  Service Professional -Group</v>
          </cell>
          <cell r="D97" t="str">
            <v>H0038</v>
          </cell>
          <cell r="E97" t="str">
            <v>Self-help/peer services 15 min</v>
          </cell>
          <cell r="F97" t="str">
            <v>EP,HQ</v>
          </cell>
          <cell r="G97" t="str">
            <v>6/Day</v>
          </cell>
        </row>
        <row r="98">
          <cell r="B98">
            <v>7923</v>
          </cell>
          <cell r="C98" t="str">
            <v>Offsite- FPSS/YPST - Individual</v>
          </cell>
          <cell r="D98" t="str">
            <v>H0038</v>
          </cell>
          <cell r="E98" t="str">
            <v>Self-help/peer services 15 min</v>
          </cell>
          <cell r="F98" t="str">
            <v>EP,SC</v>
          </cell>
          <cell r="G98" t="str">
            <v>8/Day</v>
          </cell>
        </row>
        <row r="99">
          <cell r="B99">
            <v>7930</v>
          </cell>
          <cell r="C99" t="str">
            <v>Offsite – FPSS/YPST Group</v>
          </cell>
          <cell r="D99" t="str">
            <v>H0038</v>
          </cell>
          <cell r="E99" t="str">
            <v>Self-help/peer services 15 min</v>
          </cell>
          <cell r="F99" t="str">
            <v>EP,HQ,SC</v>
          </cell>
          <cell r="G99" t="str">
            <v>6/Day</v>
          </cell>
        </row>
        <row r="100">
          <cell r="B100">
            <v>7906</v>
          </cell>
          <cell r="C100" t="str">
            <v>Crisis Intervention (CI) 1 Licensed Practitioner</v>
          </cell>
          <cell r="D100" t="str">
            <v>H2011</v>
          </cell>
          <cell r="E100" t="str">
            <v>Crisis intervention service 15 min</v>
          </cell>
          <cell r="F100" t="str">
            <v>EP,HO</v>
          </cell>
          <cell r="G100" t="str">
            <v>6/Day</v>
          </cell>
        </row>
        <row r="101">
          <cell r="B101">
            <v>7907</v>
          </cell>
          <cell r="C101" t="str">
            <v>Crisis Intervention (CI) 1 Licensed Practitioner &amp; 1 Peer Support</v>
          </cell>
          <cell r="D101" t="str">
            <v>H2011</v>
          </cell>
          <cell r="E101" t="str">
            <v>Crisis intervention service 15 min</v>
          </cell>
          <cell r="F101" t="str">
            <v>EP,HT</v>
          </cell>
          <cell r="G101" t="str">
            <v>6/Day</v>
          </cell>
        </row>
        <row r="102">
          <cell r="B102">
            <v>7908</v>
          </cell>
          <cell r="C102" t="str">
            <v>Crisis Intervention (CI) 2 Licensed Practitioners</v>
          </cell>
          <cell r="D102" t="str">
            <v>H2011</v>
          </cell>
          <cell r="E102" t="str">
            <v>Crisis intervention service 15 min</v>
          </cell>
          <cell r="F102" t="str">
            <v>EP</v>
          </cell>
          <cell r="G102" t="str">
            <v>6/Day</v>
          </cell>
        </row>
        <row r="103">
          <cell r="B103">
            <v>7909</v>
          </cell>
          <cell r="C103" t="str">
            <v>Crisis Intervention (CI) 90-180 min &amp; 2 clinicians, 1 licensed</v>
          </cell>
          <cell r="D103" t="str">
            <v>S9484</v>
          </cell>
          <cell r="E103" t="str">
            <v>Crisis intervention, per hour</v>
          </cell>
          <cell r="F103" t="str">
            <v>EP</v>
          </cell>
          <cell r="G103" t="str">
            <v>1/Day</v>
          </cell>
        </row>
        <row r="104">
          <cell r="B104">
            <v>7910</v>
          </cell>
          <cell r="C104" t="str">
            <v>Crisis Intervention (CI) Per diem 3 hrs., 2 clinicians, 1 licensed</v>
          </cell>
          <cell r="D104" t="str">
            <v>S9485</v>
          </cell>
          <cell r="E104" t="str">
            <v>Crisis Intervention mental health services, per diem</v>
          </cell>
          <cell r="F104" t="str">
            <v>EP</v>
          </cell>
          <cell r="G104" t="str">
            <v>1/Day</v>
          </cell>
        </row>
        <row r="105">
          <cell r="B105">
            <v>8003</v>
          </cell>
          <cell r="C105" t="str">
            <v>Caregiver Family Supports and Services -Individual</v>
          </cell>
          <cell r="D105" t="str">
            <v>H2014</v>
          </cell>
          <cell r="E105" t="str">
            <v>Skills training and development</v>
          </cell>
          <cell r="F105" t="str">
            <v>UK,HA</v>
          </cell>
          <cell r="G105" t="str">
            <v>12/Day</v>
          </cell>
        </row>
        <row r="106">
          <cell r="B106">
            <v>8004</v>
          </cell>
          <cell r="C106" t="str">
            <v>Caregiver Family Supports and Services -Group of 2</v>
          </cell>
          <cell r="D106" t="str">
            <v>H2014</v>
          </cell>
          <cell r="E106" t="str">
            <v>Skills training and development</v>
          </cell>
          <cell r="F106" t="str">
            <v>HA,UK,UN</v>
          </cell>
          <cell r="G106" t="str">
            <v>12/Day</v>
          </cell>
        </row>
        <row r="107">
          <cell r="B107">
            <v>8005</v>
          </cell>
          <cell r="C107" t="str">
            <v>Caregiver Family Supports and Services -</v>
          </cell>
          <cell r="D107" t="str">
            <v>H2014</v>
          </cell>
          <cell r="E107" t="str">
            <v>Skills training and development</v>
          </cell>
          <cell r="F107" t="str">
            <v>HA,UK,UP</v>
          </cell>
          <cell r="G107" t="str">
            <v>12/Day</v>
          </cell>
        </row>
        <row r="108">
          <cell r="B108">
            <v>8006</v>
          </cell>
          <cell r="C108" t="str">
            <v>Prevocational Services -Individual</v>
          </cell>
          <cell r="D108" t="str">
            <v>T2015</v>
          </cell>
          <cell r="E108" t="str">
            <v>Habilitation, prevocational, per diem</v>
          </cell>
          <cell r="F108" t="str">
            <v>HA</v>
          </cell>
          <cell r="G108" t="str">
            <v>8/Day</v>
          </cell>
        </row>
        <row r="109">
          <cell r="B109">
            <v>8007</v>
          </cell>
          <cell r="C109" t="str">
            <v>Prevocational Services -Group of 2</v>
          </cell>
          <cell r="D109" t="str">
            <v>T2015</v>
          </cell>
          <cell r="E109" t="str">
            <v>Habilitation, prevocational, per diem</v>
          </cell>
          <cell r="F109" t="str">
            <v>HA,UN</v>
          </cell>
          <cell r="G109" t="str">
            <v>8/Day</v>
          </cell>
        </row>
        <row r="110">
          <cell r="B110">
            <v>8008</v>
          </cell>
          <cell r="C110" t="str">
            <v>Prevocational Services -Group of 3</v>
          </cell>
          <cell r="D110" t="str">
            <v>T2015</v>
          </cell>
          <cell r="E110" t="str">
            <v>Habilitation, prevocational, per diem</v>
          </cell>
          <cell r="F110" t="str">
            <v>HA,UP</v>
          </cell>
          <cell r="G110" t="str">
            <v>8/Day</v>
          </cell>
        </row>
        <row r="111">
          <cell r="B111">
            <v>8009</v>
          </cell>
          <cell r="C111" t="str">
            <v>Community Advocacy and Support -Individual</v>
          </cell>
          <cell r="D111" t="str">
            <v>H2015</v>
          </cell>
          <cell r="E111" t="str">
            <v>Comprehensive community support services 15 min</v>
          </cell>
          <cell r="F111" t="str">
            <v>HA</v>
          </cell>
          <cell r="G111" t="str">
            <v>12/Day</v>
          </cell>
        </row>
        <row r="112">
          <cell r="B112">
            <v>8010</v>
          </cell>
          <cell r="C112" t="str">
            <v>Community Advocacy and Support –Group of 2</v>
          </cell>
          <cell r="D112" t="str">
            <v>H2015</v>
          </cell>
          <cell r="E112" t="str">
            <v>Comprehensive community support services 15 min</v>
          </cell>
          <cell r="F112" t="str">
            <v>HA,UN</v>
          </cell>
          <cell r="G112" t="str">
            <v>12/Day</v>
          </cell>
        </row>
        <row r="113">
          <cell r="B113">
            <v>8011</v>
          </cell>
          <cell r="C113" t="str">
            <v>Community Advocacy and Support –Group of 3</v>
          </cell>
          <cell r="D113" t="str">
            <v>H2015</v>
          </cell>
          <cell r="E113" t="str">
            <v>Comprehensive community support services 15 min</v>
          </cell>
          <cell r="F113" t="str">
            <v>HA,UP</v>
          </cell>
          <cell r="G113" t="str">
            <v>12/Day</v>
          </cell>
        </row>
        <row r="114">
          <cell r="B114">
            <v>8015</v>
          </cell>
          <cell r="C114" t="str">
            <v>Supported Employment</v>
          </cell>
          <cell r="D114" t="str">
            <v>H2023</v>
          </cell>
          <cell r="E114" t="str">
            <v>Supported employment 15 min</v>
          </cell>
          <cell r="F114" t="str">
            <v>HA</v>
          </cell>
          <cell r="G114" t="str">
            <v>12/Day</v>
          </cell>
        </row>
        <row r="115">
          <cell r="B115">
            <v>8016</v>
          </cell>
          <cell r="C115" t="str">
            <v>Palliative Care Pain and Symptom Management</v>
          </cell>
          <cell r="D115">
            <v>99347</v>
          </cell>
          <cell r="E115" t="str">
            <v xml:space="preserve">Home visit for evaluation and management of an established patient.  </v>
          </cell>
          <cell r="F115" t="str">
            <v>TJ</v>
          </cell>
          <cell r="G115" t="str">
            <v>No limit, as required by participants physician order</v>
          </cell>
        </row>
        <row r="116">
          <cell r="B116">
            <v>8017</v>
          </cell>
          <cell r="C116" t="str">
            <v>Palliative Care Bereavement Services</v>
          </cell>
          <cell r="D116">
            <v>90832</v>
          </cell>
          <cell r="E116" t="str">
            <v>Psychotherapy 30 min with patient</v>
          </cell>
          <cell r="F116" t="str">
            <v>TJ</v>
          </cell>
          <cell r="G116" t="str">
            <v>Less of:
10/Month
120/Year</v>
          </cell>
        </row>
        <row r="117">
          <cell r="B117">
            <v>8018</v>
          </cell>
          <cell r="C117" t="str">
            <v>Palliative Care Massage Therapy</v>
          </cell>
          <cell r="D117">
            <v>97124</v>
          </cell>
          <cell r="E117" t="str">
            <v>Massage, including effleurage, petrissage and/or tapotement</v>
          </cell>
          <cell r="F117" t="str">
            <v>TJ</v>
          </cell>
          <cell r="G117" t="str">
            <v>72/Year</v>
          </cell>
        </row>
        <row r="118">
          <cell r="B118">
            <v>8019</v>
          </cell>
          <cell r="C118" t="str">
            <v>Palliative Care Expressive Therapy</v>
          </cell>
          <cell r="D118">
            <v>96152</v>
          </cell>
          <cell r="E118" t="str">
            <v>Health and behavioral intervention 15 min face to face individual</v>
          </cell>
          <cell r="F118" t="str">
            <v>TJ</v>
          </cell>
          <cell r="G118" t="str">
            <v>48/Year</v>
          </cell>
        </row>
        <row r="119">
          <cell r="B119">
            <v>8023</v>
          </cell>
          <cell r="C119" t="str">
            <v>Planned Respite - Individual (under 4 hours)</v>
          </cell>
          <cell r="D119" t="str">
            <v>S5150</v>
          </cell>
          <cell r="E119" t="str">
            <v>Unskilled respite care, not hospice 15 min</v>
          </cell>
          <cell r="F119" t="str">
            <v>HA</v>
          </cell>
          <cell r="G119" t="str">
            <v>16/Day</v>
          </cell>
        </row>
        <row r="120">
          <cell r="B120">
            <v>8024</v>
          </cell>
          <cell r="C120" t="str">
            <v>Planned Respite -Individual per diem (4+ hours)</v>
          </cell>
          <cell r="D120" t="str">
            <v>S5151</v>
          </cell>
          <cell r="E120" t="str">
            <v>Unskilled respite care, not hospice, per diem</v>
          </cell>
          <cell r="F120" t="str">
            <v>HA</v>
          </cell>
          <cell r="G120" t="str">
            <v>1/Day</v>
          </cell>
        </row>
        <row r="121">
          <cell r="B121">
            <v>8027</v>
          </cell>
          <cell r="C121" t="str">
            <v>Planned Respite - Group (under 4 hours)</v>
          </cell>
          <cell r="D121" t="str">
            <v>S5150</v>
          </cell>
          <cell r="E121" t="str">
            <v>Unskilled respite care, not hospice 15 min</v>
          </cell>
          <cell r="F121" t="str">
            <v>HA,HQ</v>
          </cell>
          <cell r="G121" t="str">
            <v>16/Day</v>
          </cell>
        </row>
        <row r="122">
          <cell r="B122">
            <v>8028</v>
          </cell>
          <cell r="C122" t="str">
            <v>Crisis Respite - under 4 hours</v>
          </cell>
          <cell r="D122" t="str">
            <v>S5150</v>
          </cell>
          <cell r="E122" t="str">
            <v>Unskilled respite care, not hospice 15 min</v>
          </cell>
          <cell r="F122" t="str">
            <v>HA,ET</v>
          </cell>
          <cell r="G122" t="str">
            <v>16/Day</v>
          </cell>
        </row>
        <row r="123">
          <cell r="B123">
            <v>8029</v>
          </cell>
          <cell r="C123" t="str">
            <v>Crisis Respite – more than 4 hours, less than 12 hours</v>
          </cell>
          <cell r="D123" t="str">
            <v>S5151</v>
          </cell>
          <cell r="E123" t="str">
            <v>Unskilled respite care, not hospice, per diem</v>
          </cell>
          <cell r="F123" t="str">
            <v>HA,ET</v>
          </cell>
          <cell r="G123" t="str">
            <v>1/Day</v>
          </cell>
        </row>
        <row r="124">
          <cell r="B124">
            <v>8030</v>
          </cell>
          <cell r="C124" t="str">
            <v>Crisis Respite -Individual (12+ hours, less than 24 hours)</v>
          </cell>
          <cell r="D124" t="str">
            <v>S5151</v>
          </cell>
          <cell r="E124" t="str">
            <v>Unskilled respite care, not hospice, per diem</v>
          </cell>
          <cell r="F124" t="str">
            <v>HA,ET,HK</v>
          </cell>
          <cell r="G124" t="str">
            <v>1/Day</v>
          </cell>
        </row>
        <row r="125">
          <cell r="B125">
            <v>7933</v>
          </cell>
          <cell r="C125" t="str">
            <v xml:space="preserve">Day Home and Community Based Services (HCBS) Habilitation </v>
          </cell>
          <cell r="D125" t="str">
            <v>T2020</v>
          </cell>
          <cell r="E125" t="str">
            <v>Day Habilitation, per diem</v>
          </cell>
          <cell r="F125" t="str">
            <v>HA</v>
          </cell>
          <cell r="G125" t="str">
            <v>24/Day</v>
          </cell>
        </row>
        <row r="126">
          <cell r="B126">
            <v>7934</v>
          </cell>
          <cell r="C126" t="str">
            <v>Day Home and Community Based Services (HCBS) Habilitation - Group of 2</v>
          </cell>
          <cell r="D126" t="str">
            <v>T2020</v>
          </cell>
          <cell r="E126" t="str">
            <v>Day Habilitation, per diem</v>
          </cell>
          <cell r="F126" t="str">
            <v>HA,UN</v>
          </cell>
          <cell r="G126" t="str">
            <v>24/Day</v>
          </cell>
        </row>
        <row r="127">
          <cell r="B127">
            <v>7935</v>
          </cell>
          <cell r="C127" t="str">
            <v>Day Home and Community Based Services (HCBS) Habilitation -Group of 3 or more</v>
          </cell>
          <cell r="D127" t="str">
            <v>T2020</v>
          </cell>
          <cell r="E127" t="str">
            <v>Day Habilitation, per diem</v>
          </cell>
          <cell r="F127" t="str">
            <v>HA,UP</v>
          </cell>
          <cell r="G127" t="str">
            <v>24/Day</v>
          </cell>
        </row>
        <row r="128">
          <cell r="B128">
            <v>8012</v>
          </cell>
          <cell r="C128" t="str">
            <v xml:space="preserve">Community Home and Community Based Services (HCBS) Habilitation </v>
          </cell>
          <cell r="D128" t="str">
            <v>H2014</v>
          </cell>
          <cell r="E128" t="str">
            <v>Skills training and development</v>
          </cell>
          <cell r="F128" t="str">
            <v>HA</v>
          </cell>
          <cell r="G128" t="str">
            <v>24/Day</v>
          </cell>
        </row>
        <row r="129">
          <cell r="B129">
            <v>8013</v>
          </cell>
          <cell r="C129" t="str">
            <v>Community Home and Community Based Services (HCBS) Habilitation - Group of 2</v>
          </cell>
          <cell r="D129" t="str">
            <v>H2014</v>
          </cell>
          <cell r="E129" t="str">
            <v>Skills training and development</v>
          </cell>
          <cell r="F129" t="str">
            <v>HA,UN</v>
          </cell>
          <cell r="G129" t="str">
            <v>24/Day</v>
          </cell>
        </row>
        <row r="130">
          <cell r="B130">
            <v>8014</v>
          </cell>
          <cell r="C130" t="str">
            <v>Community Home and Community Based Services (HCBS) Habilitation -Group of 3 or more</v>
          </cell>
          <cell r="D130" t="str">
            <v>H2014</v>
          </cell>
          <cell r="E130" t="str">
            <v>Skills training and development</v>
          </cell>
          <cell r="F130" t="str">
            <v>HA,UP</v>
          </cell>
          <cell r="G130" t="str">
            <v>24/Day</v>
          </cell>
        </row>
        <row r="131">
          <cell r="B131">
            <v>8032</v>
          </cell>
          <cell r="C131" t="str">
            <v>Environmental Modifications</v>
          </cell>
          <cell r="D131" t="str">
            <v>S5165</v>
          </cell>
          <cell r="E131" t="str">
            <v>Home modifications, per service</v>
          </cell>
          <cell r="F131" t="str">
            <v>HA</v>
          </cell>
          <cell r="G131" t="str">
            <v>$15,000/Year</v>
          </cell>
        </row>
        <row r="132">
          <cell r="B132">
            <v>8034</v>
          </cell>
          <cell r="C132" t="str">
            <v>Environmental Modifications</v>
          </cell>
          <cell r="D132" t="str">
            <v>S5165</v>
          </cell>
          <cell r="E132" t="str">
            <v>Home modifications, per service</v>
          </cell>
          <cell r="F132" t="str">
            <v>HA,V1</v>
          </cell>
          <cell r="G132" t="str">
            <v>$15,000/Year</v>
          </cell>
        </row>
        <row r="133">
          <cell r="B133">
            <v>8035</v>
          </cell>
          <cell r="C133" t="str">
            <v>Environmental Modifications</v>
          </cell>
          <cell r="D133" t="str">
            <v>S5165</v>
          </cell>
          <cell r="E133" t="str">
            <v>Home modifications, per service</v>
          </cell>
          <cell r="F133" t="str">
            <v>HA,V2</v>
          </cell>
          <cell r="G133" t="str">
            <v>$15,000/Year</v>
          </cell>
        </row>
        <row r="134">
          <cell r="B134">
            <v>8036</v>
          </cell>
          <cell r="C134" t="str">
            <v>Environmental Modifications</v>
          </cell>
          <cell r="D134" t="str">
            <v>S5165</v>
          </cell>
          <cell r="E134" t="str">
            <v>Home modifications, per service</v>
          </cell>
          <cell r="F134" t="str">
            <v>HA,V3</v>
          </cell>
          <cell r="G134" t="str">
            <v>$15,000/Year</v>
          </cell>
        </row>
        <row r="135">
          <cell r="B135">
            <v>8041</v>
          </cell>
          <cell r="C135" t="str">
            <v>Vehicle Modifications</v>
          </cell>
          <cell r="D135" t="str">
            <v>T2039</v>
          </cell>
          <cell r="E135" t="str">
            <v>Vehicle modifications, per service</v>
          </cell>
          <cell r="F135" t="str">
            <v>HA</v>
          </cell>
          <cell r="G135" t="str">
            <v>$15,000/Year</v>
          </cell>
        </row>
        <row r="136">
          <cell r="B136">
            <v>8042</v>
          </cell>
          <cell r="C136" t="str">
            <v>Vehicle Modifications</v>
          </cell>
          <cell r="D136" t="str">
            <v>T2039</v>
          </cell>
          <cell r="E136" t="str">
            <v>Vehicle modifications, per service</v>
          </cell>
          <cell r="F136" t="str">
            <v>HA,V1</v>
          </cell>
          <cell r="G136" t="str">
            <v>$15,000/Year</v>
          </cell>
        </row>
        <row r="137">
          <cell r="B137">
            <v>8043</v>
          </cell>
          <cell r="C137" t="str">
            <v>Vehicle Modifications</v>
          </cell>
          <cell r="D137" t="str">
            <v>T2039</v>
          </cell>
          <cell r="E137" t="str">
            <v>Vehicle modifications, per service</v>
          </cell>
          <cell r="F137" t="str">
            <v>HA,V2</v>
          </cell>
          <cell r="G137" t="str">
            <v>$15,000/Year</v>
          </cell>
        </row>
        <row r="138">
          <cell r="B138">
            <v>8044</v>
          </cell>
          <cell r="C138" t="str">
            <v>Vehicle Modifications</v>
          </cell>
          <cell r="D138" t="str">
            <v>T2039</v>
          </cell>
          <cell r="E138" t="str">
            <v>Vehicle modifications, per service</v>
          </cell>
          <cell r="F138" t="str">
            <v>HA,V3</v>
          </cell>
          <cell r="G138" t="str">
            <v>$15,000/Year</v>
          </cell>
        </row>
        <row r="139">
          <cell r="B139">
            <v>8037</v>
          </cell>
          <cell r="C139" t="str">
            <v>Adaptive and Assistive Equipment</v>
          </cell>
          <cell r="D139" t="str">
            <v>T2028</v>
          </cell>
          <cell r="E139" t="str">
            <v>Specialized supply, not otherwise specified</v>
          </cell>
          <cell r="F139" t="str">
            <v>HA</v>
          </cell>
          <cell r="G139" t="str">
            <v>$15,000/Year</v>
          </cell>
        </row>
        <row r="140">
          <cell r="B140">
            <v>8038</v>
          </cell>
          <cell r="C140" t="str">
            <v>Adaptive and Assistive Equipment</v>
          </cell>
          <cell r="D140" t="str">
            <v>T2028</v>
          </cell>
          <cell r="E140" t="str">
            <v>Specialized supply, not otherwise specified</v>
          </cell>
          <cell r="F140" t="str">
            <v>HA,V1</v>
          </cell>
          <cell r="G140" t="str">
            <v>$15,000/Year</v>
          </cell>
        </row>
        <row r="141">
          <cell r="B141">
            <v>8039</v>
          </cell>
          <cell r="C141" t="str">
            <v>Adaptive and Assistive Equipment</v>
          </cell>
          <cell r="D141" t="str">
            <v>T2028</v>
          </cell>
          <cell r="E141" t="str">
            <v>Specialized supply, not otherwise specified</v>
          </cell>
          <cell r="F141" t="str">
            <v>HA,V2</v>
          </cell>
          <cell r="G141" t="str">
            <v>$15,000/Year</v>
          </cell>
        </row>
        <row r="142">
          <cell r="B142">
            <v>8040</v>
          </cell>
          <cell r="C142" t="str">
            <v>Adaptive and Assistive Equipment</v>
          </cell>
          <cell r="D142" t="str">
            <v>T2028</v>
          </cell>
          <cell r="E142" t="str">
            <v>Specialized supply, not otherwise specified</v>
          </cell>
          <cell r="F142" t="str">
            <v>HA,V3</v>
          </cell>
          <cell r="G142" t="str">
            <v>$15,000/Year</v>
          </cell>
        </row>
        <row r="143">
          <cell r="B143">
            <v>4609</v>
          </cell>
          <cell r="C143" t="str">
            <v>Telephonic crisis response - Licensed (up to 90 min)</v>
          </cell>
          <cell r="D143" t="str">
            <v>H2011</v>
          </cell>
          <cell r="E143" t="str">
            <v>Crisis Intervention service, per 15 min</v>
          </cell>
          <cell r="F143" t="str">
            <v>GT</v>
          </cell>
          <cell r="G143" t="str">
            <v>6/Day</v>
          </cell>
        </row>
        <row r="144">
          <cell r="B144">
            <v>4610</v>
          </cell>
          <cell r="C144" t="str">
            <v>Telephonic crisis response (up to 90 min) - unlicensed Masters level</v>
          </cell>
          <cell r="D144" t="str">
            <v>H2011</v>
          </cell>
          <cell r="E144" t="str">
            <v>Crisis Intervention service, per 15 min</v>
          </cell>
          <cell r="F144" t="str">
            <v>GT, HO</v>
          </cell>
          <cell r="G144" t="str">
            <v>6/Day</v>
          </cell>
        </row>
        <row r="145">
          <cell r="B145">
            <v>4611</v>
          </cell>
          <cell r="C145" t="str">
            <v>Telephonic crisis response - Licensed (Above 90 min - 3 hours)</v>
          </cell>
          <cell r="D145" t="str">
            <v>S9485</v>
          </cell>
          <cell r="E145" t="str">
            <v>Crisis Intervention service, per diem</v>
          </cell>
          <cell r="F145" t="str">
            <v>GT</v>
          </cell>
          <cell r="G145" t="str">
            <v>1/Day</v>
          </cell>
        </row>
        <row r="146">
          <cell r="B146">
            <v>4612</v>
          </cell>
          <cell r="C146" t="str">
            <v>Telephonic crisis response - unlicensed Masters level (Above 90 min - 3 hours)</v>
          </cell>
          <cell r="D146" t="str">
            <v>S9485</v>
          </cell>
          <cell r="E146" t="str">
            <v>Crisis Intervention service, per diem</v>
          </cell>
          <cell r="F146" t="str">
            <v>HO</v>
          </cell>
          <cell r="G146" t="str">
            <v>1/Day</v>
          </cell>
        </row>
        <row r="147">
          <cell r="B147">
            <v>4613</v>
          </cell>
          <cell r="C147" t="str">
            <v>Telephonic Crisis follow up -  Licensed</v>
          </cell>
          <cell r="D147" t="str">
            <v>H2011</v>
          </cell>
          <cell r="E147" t="str">
            <v>Crisis intervention service, per 15 minutes</v>
          </cell>
          <cell r="F147" t="str">
            <v>TS, GT</v>
          </cell>
          <cell r="G147" t="str">
            <v>4/Day</v>
          </cell>
        </row>
        <row r="148">
          <cell r="B148">
            <v>4614</v>
          </cell>
          <cell r="C148" t="str">
            <v>Telephonic Crisis follow up - Certified Peer</v>
          </cell>
          <cell r="D148" t="str">
            <v>H2011</v>
          </cell>
          <cell r="E148" t="str">
            <v>Crisis intervention service, per 15 minutes</v>
          </cell>
          <cell r="F148" t="str">
            <v>TS, HM</v>
          </cell>
          <cell r="G148" t="str">
            <v>4/Day</v>
          </cell>
        </row>
        <row r="149">
          <cell r="B149">
            <v>4615</v>
          </cell>
          <cell r="C149" t="str">
            <v>Mobile crisis response - one person response, Licensed  - up to 90 min</v>
          </cell>
          <cell r="D149" t="str">
            <v>H2011</v>
          </cell>
          <cell r="E149" t="str">
            <v>Crisis Intervention service, per 15 min</v>
          </cell>
          <cell r="F149" t="str">
            <v>HE</v>
          </cell>
          <cell r="G149" t="str">
            <v>6/Day</v>
          </cell>
        </row>
        <row r="150">
          <cell r="B150">
            <v>4616</v>
          </cell>
          <cell r="C150" t="str">
            <v>Mobile crisis response - two person response - Licensed and Unlicensed/Certified Peer- up to 90 minutes</v>
          </cell>
          <cell r="D150" t="str">
            <v>H2011</v>
          </cell>
          <cell r="E150" t="str">
            <v>Crisis Intervention service, per 15 min</v>
          </cell>
          <cell r="F150" t="str">
            <v>HK</v>
          </cell>
          <cell r="G150" t="str">
            <v>6/Day</v>
          </cell>
        </row>
        <row r="151">
          <cell r="B151">
            <v>4617</v>
          </cell>
          <cell r="C151" t="str">
            <v>Mobile crisis response - two person response, both Licensed - up to 90 minutes</v>
          </cell>
          <cell r="D151" t="str">
            <v>H2011</v>
          </cell>
          <cell r="E151" t="str">
            <v>Crisis Intervention service, per 15 min</v>
          </cell>
          <cell r="F151" t="str">
            <v>HE, HK</v>
          </cell>
          <cell r="G151" t="str">
            <v>6/Day</v>
          </cell>
        </row>
        <row r="152">
          <cell r="B152">
            <v>4618</v>
          </cell>
          <cell r="C152" t="str">
            <v>Mobile Crisis Response (90 - 180 minutes) Two person response -  Licensed and Unlicensed/Certified Peer</v>
          </cell>
          <cell r="D152" t="str">
            <v>S9485</v>
          </cell>
          <cell r="E152" t="str">
            <v>Crisis intervention mental health services, per diem</v>
          </cell>
          <cell r="F152" t="str">
            <v>HE, U5</v>
          </cell>
          <cell r="G152" t="str">
            <v>1/Day</v>
          </cell>
        </row>
        <row r="153">
          <cell r="B153">
            <v>4619</v>
          </cell>
          <cell r="C153" t="str">
            <v>Mobile Crisis Response (90 - 180 minutes) Two person response, both Licensed</v>
          </cell>
          <cell r="D153" t="str">
            <v>S9485</v>
          </cell>
          <cell r="E153" t="str">
            <v>Crisis intervention mental health services, per diem</v>
          </cell>
          <cell r="F153" t="str">
            <v>HE, HK, U5</v>
          </cell>
          <cell r="G153" t="str">
            <v>1/Day</v>
          </cell>
        </row>
        <row r="154">
          <cell r="B154">
            <v>4620</v>
          </cell>
          <cell r="C154" t="str">
            <v>Mobile Crisis Response- Per Diem Requires a minimum 3 hours of face-to-face contact - Two person response, Licensed and Unlicensed/Certified Peer</v>
          </cell>
          <cell r="D154" t="str">
            <v>S9485</v>
          </cell>
          <cell r="E154" t="str">
            <v>Crisis intervention mental health services, per diem</v>
          </cell>
          <cell r="F154" t="str">
            <v>HE</v>
          </cell>
          <cell r="G154" t="str">
            <v>1/Day</v>
          </cell>
        </row>
        <row r="155">
          <cell r="B155">
            <v>4621</v>
          </cell>
          <cell r="C155" t="str">
            <v>Mobile Crisis Response- Per Diem.  Requires a minimum 3 hours of face-to-face contact - Two person response, both Licensed.</v>
          </cell>
          <cell r="D155" t="str">
            <v>S9485</v>
          </cell>
          <cell r="E155" t="str">
            <v>Crisis Intervention mental health service, per diem</v>
          </cell>
          <cell r="F155" t="str">
            <v>HE, HK</v>
          </cell>
          <cell r="G155" t="str">
            <v>1/Day</v>
          </cell>
        </row>
        <row r="156">
          <cell r="B156">
            <v>4622</v>
          </cell>
          <cell r="C156" t="str">
            <v>Crisis follow up - face to face - One person response, Licensed - up to 90 minutes</v>
          </cell>
          <cell r="D156" t="str">
            <v>H2011</v>
          </cell>
          <cell r="E156" t="str">
            <v>Crisis intervention service, per 15 minutes</v>
          </cell>
          <cell r="F156" t="str">
            <v>TS</v>
          </cell>
          <cell r="G156" t="str">
            <v>6/Day</v>
          </cell>
        </row>
        <row r="157">
          <cell r="B157">
            <v>4623</v>
          </cell>
          <cell r="C157" t="str">
            <v>Crisis follow up - face to face - One person response, Unlicensed/Certified Peer - up to 90 minutes</v>
          </cell>
          <cell r="D157" t="str">
            <v>H2011</v>
          </cell>
          <cell r="E157" t="str">
            <v>Crisis intervention service, per 15 minutes</v>
          </cell>
          <cell r="F157" t="str">
            <v>TS, HE</v>
          </cell>
          <cell r="G157" t="str">
            <v>6/Day</v>
          </cell>
        </row>
        <row r="158">
          <cell r="B158">
            <v>4624</v>
          </cell>
          <cell r="C158" t="str">
            <v>Crisis follow up - face to face - Two person response, one Licensed and one Unlicensed/Certified Peer - up to 90 minutes</v>
          </cell>
          <cell r="D158" t="str">
            <v>H2011</v>
          </cell>
          <cell r="E158" t="str">
            <v>Crisis intervention service, per 15 minutes</v>
          </cell>
          <cell r="F158" t="str">
            <v>TS, SC</v>
          </cell>
          <cell r="G158" t="str">
            <v>6/Day</v>
          </cell>
        </row>
        <row r="159">
          <cell r="B159">
            <v>4625</v>
          </cell>
          <cell r="C159" t="str">
            <v>Residential Crisis Support (RCS)</v>
          </cell>
          <cell r="D159" t="str">
            <v>T2034</v>
          </cell>
          <cell r="E159" t="str">
            <v>Crisis intervention, waiver; per diem</v>
          </cell>
          <cell r="F159" t="str">
            <v>HE</v>
          </cell>
          <cell r="G159" t="str">
            <v>1/Day</v>
          </cell>
        </row>
        <row r="160">
          <cell r="B160">
            <v>4626</v>
          </cell>
          <cell r="C160" t="str">
            <v>Intensive Crisis Residence (ICR)</v>
          </cell>
          <cell r="D160" t="str">
            <v>T2034</v>
          </cell>
          <cell r="E160" t="str">
            <v>Crisis intervention, waiver; per diem</v>
          </cell>
          <cell r="F160" t="str">
            <v>ET</v>
          </cell>
          <cell r="G160" t="str">
            <v>1/Day</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1062-C733-429E-88B1-C8290822DF7D}">
  <sheetPr>
    <tabColor theme="4"/>
  </sheetPr>
  <dimension ref="A1:E41"/>
  <sheetViews>
    <sheetView zoomScale="88" zoomScaleNormal="88" workbookViewId="0">
      <selection activeCell="A3" sqref="A3:E3"/>
    </sheetView>
  </sheetViews>
  <sheetFormatPr defaultColWidth="8.7265625" defaultRowHeight="14.5" x14ac:dyDescent="0.35"/>
  <cols>
    <col min="1" max="1" width="31.1796875" style="2" customWidth="1"/>
    <col min="2" max="2" width="70.26953125" style="2" customWidth="1"/>
    <col min="3" max="3" width="20.26953125" style="2" customWidth="1"/>
    <col min="4" max="4" width="25.81640625" style="35" customWidth="1"/>
    <col min="5" max="5" width="58.54296875" style="2" customWidth="1"/>
    <col min="6" max="16384" width="8.7265625" style="2"/>
  </cols>
  <sheetData>
    <row r="1" spans="1:5" ht="34" customHeight="1" x14ac:dyDescent="0.35">
      <c r="A1" s="38"/>
      <c r="B1" s="38"/>
      <c r="C1" s="38"/>
      <c r="D1" s="38"/>
      <c r="E1" s="38"/>
    </row>
    <row r="2" spans="1:5" ht="33" customHeight="1" x14ac:dyDescent="0.35">
      <c r="A2" s="39" t="s">
        <v>1045</v>
      </c>
      <c r="B2" s="40"/>
      <c r="C2" s="40"/>
      <c r="D2" s="40"/>
      <c r="E2" s="41"/>
    </row>
    <row r="3" spans="1:5" ht="200.5" customHeight="1" x14ac:dyDescent="0.35">
      <c r="A3" s="6" t="s">
        <v>1049</v>
      </c>
      <c r="B3" s="6"/>
      <c r="C3" s="6"/>
      <c r="D3" s="6"/>
      <c r="E3" s="6"/>
    </row>
    <row r="4" spans="1:5" s="10" customFormat="1" ht="52" customHeight="1" x14ac:dyDescent="0.35">
      <c r="A4" s="7" t="s">
        <v>2</v>
      </c>
      <c r="B4" s="8" t="s">
        <v>3</v>
      </c>
      <c r="C4" s="9" t="s">
        <v>4</v>
      </c>
      <c r="D4" s="9" t="s">
        <v>86</v>
      </c>
      <c r="E4" s="8" t="s">
        <v>6</v>
      </c>
    </row>
    <row r="5" spans="1:5" ht="232" customHeight="1" x14ac:dyDescent="0.35">
      <c r="A5" s="11" t="s">
        <v>87</v>
      </c>
      <c r="B5" s="24" t="s">
        <v>88</v>
      </c>
      <c r="C5" s="13" t="s">
        <v>89</v>
      </c>
      <c r="D5" s="19" t="s">
        <v>90</v>
      </c>
      <c r="E5" s="15" t="s">
        <v>91</v>
      </c>
    </row>
    <row r="6" spans="1:5" ht="100" customHeight="1" x14ac:dyDescent="0.35">
      <c r="A6" s="11" t="s">
        <v>92</v>
      </c>
      <c r="B6" s="24" t="s">
        <v>93</v>
      </c>
      <c r="C6" s="13" t="s">
        <v>94</v>
      </c>
      <c r="D6" s="19" t="s">
        <v>17</v>
      </c>
      <c r="E6" s="15" t="s">
        <v>18</v>
      </c>
    </row>
    <row r="7" spans="1:5" ht="124.5" customHeight="1" x14ac:dyDescent="0.35">
      <c r="A7" s="42" t="s">
        <v>95</v>
      </c>
      <c r="B7" s="15" t="s">
        <v>20</v>
      </c>
      <c r="C7" s="13" t="s">
        <v>89</v>
      </c>
      <c r="D7" s="19" t="s">
        <v>17</v>
      </c>
      <c r="E7" s="15" t="s">
        <v>21</v>
      </c>
    </row>
    <row r="8" spans="1:5" ht="98.5" customHeight="1" x14ac:dyDescent="0.35">
      <c r="A8" s="18" t="s">
        <v>96</v>
      </c>
      <c r="B8" s="15" t="s">
        <v>97</v>
      </c>
      <c r="C8" s="22" t="s">
        <v>98</v>
      </c>
      <c r="D8" s="19" t="s">
        <v>17</v>
      </c>
      <c r="E8" s="43" t="s">
        <v>99</v>
      </c>
    </row>
    <row r="9" spans="1:5" ht="72" customHeight="1" x14ac:dyDescent="0.35">
      <c r="A9" s="23" t="s">
        <v>100</v>
      </c>
      <c r="B9" s="20" t="s">
        <v>101</v>
      </c>
      <c r="C9" s="13" t="s">
        <v>102</v>
      </c>
      <c r="D9" s="21" t="s">
        <v>17</v>
      </c>
      <c r="E9" s="44"/>
    </row>
    <row r="10" spans="1:5" ht="92.5" customHeight="1" x14ac:dyDescent="0.35">
      <c r="A10" s="16" t="s">
        <v>103</v>
      </c>
      <c r="B10" s="20" t="s">
        <v>23</v>
      </c>
      <c r="C10" s="22" t="s">
        <v>104</v>
      </c>
      <c r="D10" s="30" t="s">
        <v>69</v>
      </c>
      <c r="E10" s="17" t="s">
        <v>25</v>
      </c>
    </row>
    <row r="11" spans="1:5" ht="139" customHeight="1" x14ac:dyDescent="0.35">
      <c r="A11" s="23" t="s">
        <v>105</v>
      </c>
      <c r="B11" s="17" t="s">
        <v>27</v>
      </c>
      <c r="C11" s="26" t="s">
        <v>106</v>
      </c>
      <c r="D11" s="21" t="s">
        <v>107</v>
      </c>
      <c r="E11" s="17" t="s">
        <v>29</v>
      </c>
    </row>
    <row r="12" spans="1:5" ht="125.5" customHeight="1" x14ac:dyDescent="0.35">
      <c r="A12" s="16" t="s">
        <v>108</v>
      </c>
      <c r="B12" s="24" t="s">
        <v>109</v>
      </c>
      <c r="C12" s="13" t="s">
        <v>110</v>
      </c>
      <c r="D12" s="14" t="s">
        <v>17</v>
      </c>
      <c r="E12" s="17"/>
    </row>
    <row r="13" spans="1:5" ht="213" customHeight="1" x14ac:dyDescent="0.35">
      <c r="A13" s="11" t="s">
        <v>111</v>
      </c>
      <c r="B13" s="24" t="s">
        <v>112</v>
      </c>
      <c r="C13" s="13" t="s">
        <v>113</v>
      </c>
      <c r="D13" s="14" t="s">
        <v>114</v>
      </c>
      <c r="E13" s="17" t="s">
        <v>115</v>
      </c>
    </row>
    <row r="14" spans="1:5" ht="171" customHeight="1" x14ac:dyDescent="0.35">
      <c r="A14" s="17" t="s">
        <v>116</v>
      </c>
      <c r="B14" s="20" t="s">
        <v>117</v>
      </c>
      <c r="C14" s="22" t="s">
        <v>118</v>
      </c>
      <c r="D14" s="14" t="s">
        <v>119</v>
      </c>
      <c r="E14" s="15" t="s">
        <v>120</v>
      </c>
    </row>
    <row r="15" spans="1:5" ht="73" customHeight="1" x14ac:dyDescent="0.35">
      <c r="A15" s="11" t="s">
        <v>121</v>
      </c>
      <c r="B15" s="20" t="s">
        <v>77</v>
      </c>
      <c r="C15" s="29" t="s">
        <v>122</v>
      </c>
      <c r="D15" s="32" t="s">
        <v>17</v>
      </c>
      <c r="E15" s="33"/>
    </row>
    <row r="16" spans="1:5" s="46" customFormat="1" ht="147.5" customHeight="1" x14ac:dyDescent="0.35">
      <c r="A16" s="23" t="s">
        <v>1046</v>
      </c>
      <c r="B16" s="20" t="s">
        <v>123</v>
      </c>
      <c r="C16" s="26" t="s">
        <v>122</v>
      </c>
      <c r="D16" s="45" t="s">
        <v>124</v>
      </c>
      <c r="E16" s="20" t="s">
        <v>125</v>
      </c>
    </row>
    <row r="17" spans="1:5" ht="121.5" customHeight="1" x14ac:dyDescent="0.35">
      <c r="A17" s="18" t="s">
        <v>46</v>
      </c>
      <c r="B17" s="15" t="s">
        <v>47</v>
      </c>
      <c r="C17" s="26" t="s">
        <v>126</v>
      </c>
      <c r="D17" s="19" t="s">
        <v>127</v>
      </c>
      <c r="E17" s="17" t="s">
        <v>14</v>
      </c>
    </row>
    <row r="18" spans="1:5" ht="118" customHeight="1" x14ac:dyDescent="0.35">
      <c r="A18" s="18" t="s">
        <v>49</v>
      </c>
      <c r="B18" s="15" t="s">
        <v>50</v>
      </c>
      <c r="C18" s="26" t="s">
        <v>126</v>
      </c>
      <c r="D18" s="14" t="s">
        <v>128</v>
      </c>
      <c r="E18" s="17" t="s">
        <v>14</v>
      </c>
    </row>
    <row r="19" spans="1:5" ht="244.5" customHeight="1" x14ac:dyDescent="0.35">
      <c r="A19" s="23" t="s">
        <v>33</v>
      </c>
      <c r="B19" s="20" t="s">
        <v>129</v>
      </c>
      <c r="C19" s="24" t="s">
        <v>130</v>
      </c>
      <c r="D19" s="14" t="s">
        <v>35</v>
      </c>
      <c r="E19" s="17" t="s">
        <v>36</v>
      </c>
    </row>
    <row r="20" spans="1:5" ht="109.5" customHeight="1" x14ac:dyDescent="0.35">
      <c r="A20" s="47" t="s">
        <v>43</v>
      </c>
      <c r="B20" s="48" t="s">
        <v>44</v>
      </c>
      <c r="C20" s="29" t="s">
        <v>131</v>
      </c>
      <c r="D20" s="14" t="s">
        <v>132</v>
      </c>
      <c r="E20" s="17" t="s">
        <v>14</v>
      </c>
    </row>
    <row r="21" spans="1:5" ht="87" customHeight="1" x14ac:dyDescent="0.35">
      <c r="A21" s="23" t="s">
        <v>37</v>
      </c>
      <c r="B21" s="15" t="s">
        <v>38</v>
      </c>
      <c r="C21" s="29" t="s">
        <v>133</v>
      </c>
      <c r="D21" s="14" t="s">
        <v>64</v>
      </c>
      <c r="E21" s="15" t="s">
        <v>29</v>
      </c>
    </row>
    <row r="22" spans="1:5" ht="95" customHeight="1" x14ac:dyDescent="0.35">
      <c r="A22" s="23" t="s">
        <v>134</v>
      </c>
      <c r="B22" s="15" t="s">
        <v>41</v>
      </c>
      <c r="C22" s="22" t="s">
        <v>126</v>
      </c>
      <c r="D22" s="21" t="s">
        <v>42</v>
      </c>
      <c r="E22" s="15" t="s">
        <v>29</v>
      </c>
    </row>
    <row r="23" spans="1:5" ht="121" customHeight="1" x14ac:dyDescent="0.35">
      <c r="A23" s="23" t="s">
        <v>135</v>
      </c>
      <c r="B23" s="15" t="s">
        <v>54</v>
      </c>
      <c r="C23" s="29" t="s">
        <v>136</v>
      </c>
      <c r="D23" s="19" t="s">
        <v>137</v>
      </c>
      <c r="E23" s="17" t="s">
        <v>14</v>
      </c>
    </row>
    <row r="24" spans="1:5" ht="124" customHeight="1" x14ac:dyDescent="0.35">
      <c r="A24" s="11" t="s">
        <v>30</v>
      </c>
      <c r="B24" s="15" t="s">
        <v>138</v>
      </c>
      <c r="C24" s="22" t="s">
        <v>139</v>
      </c>
      <c r="D24" s="14" t="s">
        <v>140</v>
      </c>
      <c r="E24" s="17" t="s">
        <v>14</v>
      </c>
    </row>
    <row r="25" spans="1:5" ht="77.25" customHeight="1" x14ac:dyDescent="0.35">
      <c r="A25" s="23" t="s">
        <v>141</v>
      </c>
      <c r="B25" s="24" t="s">
        <v>52</v>
      </c>
      <c r="C25" s="22" t="s">
        <v>139</v>
      </c>
      <c r="D25" s="19" t="s">
        <v>17</v>
      </c>
      <c r="E25" s="27"/>
    </row>
    <row r="26" spans="1:5" ht="140.5" customHeight="1" x14ac:dyDescent="0.35">
      <c r="A26" s="11" t="s">
        <v>56</v>
      </c>
      <c r="B26" s="24" t="s">
        <v>142</v>
      </c>
      <c r="C26" s="22" t="s">
        <v>118</v>
      </c>
      <c r="D26" s="14" t="s">
        <v>143</v>
      </c>
      <c r="E26" s="17" t="s">
        <v>14</v>
      </c>
    </row>
    <row r="27" spans="1:5" ht="95.5" customHeight="1" x14ac:dyDescent="0.35">
      <c r="A27" s="11" t="s">
        <v>144</v>
      </c>
      <c r="B27" s="17" t="s">
        <v>145</v>
      </c>
      <c r="C27" s="22" t="s">
        <v>118</v>
      </c>
      <c r="D27" s="14" t="s">
        <v>146</v>
      </c>
      <c r="E27" s="33"/>
    </row>
    <row r="28" spans="1:5" ht="117.65" customHeight="1" x14ac:dyDescent="0.35">
      <c r="A28" s="20" t="s">
        <v>147</v>
      </c>
      <c r="B28" s="24" t="s">
        <v>148</v>
      </c>
      <c r="C28" s="22" t="s">
        <v>149</v>
      </c>
      <c r="D28" s="14" t="s">
        <v>119</v>
      </c>
      <c r="E28" s="15" t="s">
        <v>120</v>
      </c>
    </row>
    <row r="29" spans="1:5" ht="344" customHeight="1" x14ac:dyDescent="0.35">
      <c r="A29" s="11" t="s">
        <v>59</v>
      </c>
      <c r="B29" s="24" t="s">
        <v>60</v>
      </c>
      <c r="C29" s="22" t="s">
        <v>136</v>
      </c>
      <c r="D29" s="19" t="s">
        <v>17</v>
      </c>
      <c r="E29" s="28"/>
    </row>
    <row r="30" spans="1:5" ht="149" customHeight="1" x14ac:dyDescent="0.35">
      <c r="A30" s="11" t="s">
        <v>61</v>
      </c>
      <c r="B30" s="15" t="s">
        <v>62</v>
      </c>
      <c r="C30" s="29" t="s">
        <v>150</v>
      </c>
      <c r="D30" s="19" t="s">
        <v>151</v>
      </c>
      <c r="E30" s="15" t="s">
        <v>29</v>
      </c>
    </row>
    <row r="31" spans="1:5" ht="111.5" customHeight="1" x14ac:dyDescent="0.35">
      <c r="A31" s="11" t="s">
        <v>152</v>
      </c>
      <c r="B31" s="17" t="s">
        <v>153</v>
      </c>
      <c r="C31" s="22" t="s">
        <v>150</v>
      </c>
      <c r="D31" s="30" t="s">
        <v>35</v>
      </c>
      <c r="E31" s="15"/>
    </row>
    <row r="32" spans="1:5" ht="109" customHeight="1" x14ac:dyDescent="0.35">
      <c r="A32" s="18" t="s">
        <v>70</v>
      </c>
      <c r="B32" s="15" t="s">
        <v>71</v>
      </c>
      <c r="C32" s="22" t="s">
        <v>154</v>
      </c>
      <c r="D32" s="19" t="s">
        <v>69</v>
      </c>
      <c r="E32" s="15" t="s">
        <v>29</v>
      </c>
    </row>
    <row r="33" spans="1:5" ht="88" customHeight="1" x14ac:dyDescent="0.35">
      <c r="A33" s="11" t="s">
        <v>72</v>
      </c>
      <c r="B33" s="15" t="s">
        <v>73</v>
      </c>
      <c r="C33" s="22" t="s">
        <v>154</v>
      </c>
      <c r="D33" s="30" t="s">
        <v>69</v>
      </c>
      <c r="E33" s="15" t="s">
        <v>29</v>
      </c>
    </row>
    <row r="34" spans="1:5" ht="87" customHeight="1" x14ac:dyDescent="0.35">
      <c r="A34" s="23" t="s">
        <v>74</v>
      </c>
      <c r="B34" s="26" t="s">
        <v>75</v>
      </c>
      <c r="C34" s="13" t="s">
        <v>154</v>
      </c>
      <c r="D34" s="21" t="s">
        <v>69</v>
      </c>
      <c r="E34" s="17" t="s">
        <v>29</v>
      </c>
    </row>
    <row r="35" spans="1:5" ht="129.5" customHeight="1" x14ac:dyDescent="0.35">
      <c r="A35" s="34" t="s">
        <v>78</v>
      </c>
      <c r="B35" s="20" t="s">
        <v>79</v>
      </c>
      <c r="C35" s="22" t="s">
        <v>155</v>
      </c>
      <c r="D35" s="32" t="s">
        <v>17</v>
      </c>
      <c r="E35" s="17" t="s">
        <v>80</v>
      </c>
    </row>
    <row r="36" spans="1:5" ht="83" customHeight="1" x14ac:dyDescent="0.35">
      <c r="A36" s="11" t="s">
        <v>81</v>
      </c>
      <c r="B36" s="20" t="s">
        <v>156</v>
      </c>
      <c r="C36" s="22" t="s">
        <v>136</v>
      </c>
      <c r="D36" s="32" t="s">
        <v>17</v>
      </c>
      <c r="E36" s="33"/>
    </row>
    <row r="37" spans="1:5" ht="164" customHeight="1" x14ac:dyDescent="0.35">
      <c r="A37" s="11" t="s">
        <v>157</v>
      </c>
      <c r="B37" s="24" t="s">
        <v>158</v>
      </c>
      <c r="C37" s="22" t="s">
        <v>159</v>
      </c>
      <c r="D37" s="30" t="s">
        <v>146</v>
      </c>
      <c r="E37" s="49" t="s">
        <v>36</v>
      </c>
    </row>
    <row r="38" spans="1:5" ht="127" customHeight="1" x14ac:dyDescent="0.35">
      <c r="A38" s="18" t="s">
        <v>83</v>
      </c>
      <c r="B38" s="24" t="s">
        <v>160</v>
      </c>
      <c r="C38" s="29" t="s">
        <v>155</v>
      </c>
      <c r="D38" s="50" t="s">
        <v>161</v>
      </c>
      <c r="E38" s="15" t="s">
        <v>29</v>
      </c>
    </row>
    <row r="39" spans="1:5" ht="98.5" customHeight="1" x14ac:dyDescent="0.35">
      <c r="A39" s="18" t="s">
        <v>162</v>
      </c>
      <c r="B39" s="15" t="s">
        <v>163</v>
      </c>
      <c r="C39" s="29" t="s">
        <v>136</v>
      </c>
      <c r="D39" s="14" t="s">
        <v>164</v>
      </c>
      <c r="E39" s="15" t="s">
        <v>29</v>
      </c>
    </row>
    <row r="40" spans="1:5" ht="141.5" customHeight="1" x14ac:dyDescent="0.35">
      <c r="A40" s="16" t="s">
        <v>165</v>
      </c>
      <c r="B40" s="17" t="s">
        <v>166</v>
      </c>
      <c r="C40" s="29" t="s">
        <v>131</v>
      </c>
      <c r="D40" s="14" t="s">
        <v>167</v>
      </c>
      <c r="E40" s="15" t="s">
        <v>29</v>
      </c>
    </row>
    <row r="41" spans="1:5" x14ac:dyDescent="0.35">
      <c r="E41" s="51" t="s">
        <v>168</v>
      </c>
    </row>
  </sheetData>
  <sheetProtection algorithmName="SHA-512" hashValue="ERmLcu6PccJiYCJeIvEA6K/bf3TA6V0BLuVknpKS1qEhWyooYq1jvOmxFSqRJ1J8/lk6+bTJ8mi3riSeiCQbgg==" saltValue="fsE9ZllhNBC/74ZGEdfOXw==" spinCount="100000" sheet="1" objects="1" scenarios="1"/>
  <mergeCells count="3">
    <mergeCell ref="A1:E1"/>
    <mergeCell ref="A2:E2"/>
    <mergeCell ref="A3:E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E2B-CB68-4ACE-8504-0F2C5F225F58}">
  <sheetPr>
    <tabColor theme="9" tint="0.39997558519241921"/>
  </sheetPr>
  <dimension ref="A5:O28"/>
  <sheetViews>
    <sheetView workbookViewId="0">
      <selection activeCell="F4" sqref="F4"/>
    </sheetView>
  </sheetViews>
  <sheetFormatPr defaultRowHeight="14.5" x14ac:dyDescent="0.35"/>
  <cols>
    <col min="1" max="1" width="6.81640625" style="75" customWidth="1"/>
    <col min="2" max="2" width="24.453125" style="75" customWidth="1"/>
    <col min="3" max="3" width="27.54296875" style="76" customWidth="1"/>
    <col min="4" max="4" width="11.54296875" style="76" customWidth="1"/>
    <col min="5" max="5" width="28.453125" style="76" customWidth="1"/>
    <col min="6" max="6" width="14.453125" style="76" customWidth="1"/>
    <col min="7" max="7" width="9.54296875" style="54" customWidth="1"/>
    <col min="8" max="9" width="13.81640625" style="54" customWidth="1"/>
    <col min="10" max="10" width="32.54296875" customWidth="1"/>
  </cols>
  <sheetData>
    <row r="5" spans="1:15" ht="21" x14ac:dyDescent="0.35">
      <c r="A5" s="52"/>
      <c r="B5" s="52"/>
      <c r="C5" s="53"/>
      <c r="D5" s="53"/>
      <c r="E5" s="53"/>
      <c r="F5" s="53"/>
    </row>
    <row r="6" spans="1:15" ht="21" x14ac:dyDescent="0.35">
      <c r="A6" s="52" t="s">
        <v>169</v>
      </c>
      <c r="B6" s="52"/>
      <c r="C6" s="53"/>
      <c r="D6" s="53"/>
      <c r="E6" s="53"/>
      <c r="F6" s="53"/>
    </row>
    <row r="7" spans="1:15" ht="21" x14ac:dyDescent="0.35">
      <c r="A7" s="55" t="s">
        <v>170</v>
      </c>
      <c r="B7" s="53"/>
      <c r="C7" s="53"/>
      <c r="D7" s="53"/>
      <c r="E7" s="53"/>
      <c r="F7" s="53"/>
      <c r="K7" s="56"/>
    </row>
    <row r="8" spans="1:15" s="56" customFormat="1" ht="65.5" x14ac:dyDescent="0.3">
      <c r="A8" s="57" t="s">
        <v>171</v>
      </c>
      <c r="B8" s="57" t="s">
        <v>172</v>
      </c>
      <c r="C8" s="58" t="s">
        <v>173</v>
      </c>
      <c r="D8" s="58" t="s">
        <v>174</v>
      </c>
      <c r="E8" s="58" t="s">
        <v>175</v>
      </c>
      <c r="F8" s="58" t="s">
        <v>176</v>
      </c>
      <c r="G8" s="59" t="s">
        <v>177</v>
      </c>
      <c r="H8" s="59" t="s">
        <v>178</v>
      </c>
      <c r="I8" s="60" t="s">
        <v>179</v>
      </c>
      <c r="J8" s="61" t="s">
        <v>180</v>
      </c>
    </row>
    <row r="9" spans="1:15" ht="43.5" x14ac:dyDescent="0.35">
      <c r="A9" s="62" t="s">
        <v>181</v>
      </c>
      <c r="B9" s="63" t="s">
        <v>182</v>
      </c>
      <c r="C9" s="64" t="s">
        <v>183</v>
      </c>
      <c r="D9" s="64" t="s">
        <v>184</v>
      </c>
      <c r="E9" s="64" t="s">
        <v>185</v>
      </c>
      <c r="F9" s="65" t="s">
        <v>186</v>
      </c>
      <c r="G9" s="19" t="s">
        <v>187</v>
      </c>
      <c r="H9" s="19" t="s">
        <v>188</v>
      </c>
      <c r="I9" s="66"/>
      <c r="J9" s="67" t="s">
        <v>189</v>
      </c>
      <c r="L9" s="68"/>
      <c r="M9" s="68"/>
      <c r="N9" s="68"/>
      <c r="O9" s="68"/>
    </row>
    <row r="10" spans="1:15" ht="43.5" x14ac:dyDescent="0.35">
      <c r="A10" s="69" t="s">
        <v>190</v>
      </c>
      <c r="B10" s="70" t="s">
        <v>191</v>
      </c>
      <c r="C10" s="71" t="s">
        <v>192</v>
      </c>
      <c r="D10" s="64" t="s">
        <v>184</v>
      </c>
      <c r="E10" s="64" t="s">
        <v>185</v>
      </c>
      <c r="F10" s="64" t="s">
        <v>193</v>
      </c>
      <c r="G10" s="19" t="s">
        <v>187</v>
      </c>
      <c r="H10" s="19" t="s">
        <v>188</v>
      </c>
      <c r="I10" s="66"/>
      <c r="J10" s="67" t="s">
        <v>194</v>
      </c>
      <c r="K10" s="68"/>
      <c r="L10" s="68"/>
      <c r="M10" s="68"/>
      <c r="N10" s="68"/>
      <c r="O10" s="68"/>
    </row>
    <row r="11" spans="1:15" ht="58" x14ac:dyDescent="0.35">
      <c r="A11" s="69" t="s">
        <v>195</v>
      </c>
      <c r="B11" s="70" t="s">
        <v>196</v>
      </c>
      <c r="C11" s="71" t="s">
        <v>197</v>
      </c>
      <c r="D11" s="64" t="s">
        <v>184</v>
      </c>
      <c r="E11" s="64" t="s">
        <v>198</v>
      </c>
      <c r="F11" s="72"/>
      <c r="G11" s="19" t="s">
        <v>187</v>
      </c>
      <c r="H11" s="19">
        <v>836</v>
      </c>
      <c r="I11" s="73" t="s">
        <v>199</v>
      </c>
      <c r="J11" s="67" t="s">
        <v>200</v>
      </c>
      <c r="K11" s="68"/>
      <c r="L11" s="68"/>
      <c r="M11" s="68"/>
      <c r="N11" s="68"/>
      <c r="O11" s="68"/>
    </row>
    <row r="12" spans="1:15" ht="58" x14ac:dyDescent="0.35">
      <c r="A12" s="69" t="s">
        <v>201</v>
      </c>
      <c r="B12" s="70" t="s">
        <v>202</v>
      </c>
      <c r="C12" s="71" t="s">
        <v>197</v>
      </c>
      <c r="D12" s="64" t="s">
        <v>184</v>
      </c>
      <c r="E12" s="64" t="s">
        <v>198</v>
      </c>
      <c r="F12" s="64" t="s">
        <v>203</v>
      </c>
      <c r="G12" s="19" t="s">
        <v>187</v>
      </c>
      <c r="H12" s="19">
        <v>836</v>
      </c>
      <c r="I12" s="73">
        <v>7805</v>
      </c>
      <c r="J12" s="67" t="s">
        <v>200</v>
      </c>
      <c r="K12" s="68"/>
      <c r="L12" s="68"/>
      <c r="M12" s="68"/>
      <c r="N12" s="68"/>
      <c r="O12" s="68"/>
    </row>
    <row r="13" spans="1:15" ht="87" x14ac:dyDescent="0.35">
      <c r="A13" s="62" t="s">
        <v>204</v>
      </c>
      <c r="B13" s="63" t="s">
        <v>205</v>
      </c>
      <c r="C13" s="64" t="s">
        <v>206</v>
      </c>
      <c r="D13" s="64" t="s">
        <v>184</v>
      </c>
      <c r="E13" s="64" t="s">
        <v>185</v>
      </c>
      <c r="F13" s="64" t="s">
        <v>207</v>
      </c>
      <c r="G13" s="19" t="s">
        <v>187</v>
      </c>
      <c r="H13" s="19" t="s">
        <v>188</v>
      </c>
      <c r="I13" s="66"/>
      <c r="J13" s="67" t="s">
        <v>208</v>
      </c>
      <c r="L13" s="68"/>
      <c r="M13" s="68"/>
      <c r="N13" s="68"/>
      <c r="O13" s="68"/>
    </row>
    <row r="14" spans="1:15" ht="87" x14ac:dyDescent="0.35">
      <c r="A14" s="62" t="s">
        <v>209</v>
      </c>
      <c r="B14" s="63" t="s">
        <v>210</v>
      </c>
      <c r="C14" s="64" t="s">
        <v>211</v>
      </c>
      <c r="D14" s="71" t="s">
        <v>184</v>
      </c>
      <c r="E14" s="71" t="s">
        <v>185</v>
      </c>
      <c r="F14" s="71" t="s">
        <v>212</v>
      </c>
      <c r="G14" s="19" t="s">
        <v>187</v>
      </c>
      <c r="H14" s="19" t="s">
        <v>188</v>
      </c>
      <c r="I14" s="66"/>
      <c r="J14" s="67" t="s">
        <v>208</v>
      </c>
      <c r="L14" s="68"/>
      <c r="M14" s="68"/>
      <c r="N14" s="68"/>
      <c r="O14" s="68"/>
    </row>
    <row r="15" spans="1:15" ht="72.5" x14ac:dyDescent="0.35">
      <c r="A15" s="62" t="s">
        <v>213</v>
      </c>
      <c r="B15" s="63" t="s">
        <v>214</v>
      </c>
      <c r="C15" s="64" t="s">
        <v>215</v>
      </c>
      <c r="D15" s="64" t="s">
        <v>184</v>
      </c>
      <c r="E15" s="64" t="s">
        <v>185</v>
      </c>
      <c r="F15" s="64" t="s">
        <v>216</v>
      </c>
      <c r="G15" s="19" t="s">
        <v>187</v>
      </c>
      <c r="H15" s="19" t="s">
        <v>188</v>
      </c>
      <c r="I15" s="66"/>
      <c r="J15" s="67" t="s">
        <v>217</v>
      </c>
      <c r="L15" s="68"/>
      <c r="M15" s="68"/>
      <c r="N15" s="68"/>
      <c r="O15" s="68"/>
    </row>
    <row r="16" spans="1:15" ht="45.5" x14ac:dyDescent="0.35">
      <c r="A16" s="62" t="s">
        <v>218</v>
      </c>
      <c r="B16" s="63" t="s">
        <v>219</v>
      </c>
      <c r="C16" s="64" t="s">
        <v>220</v>
      </c>
      <c r="D16" s="64" t="s">
        <v>221</v>
      </c>
      <c r="E16" s="64" t="s">
        <v>222</v>
      </c>
      <c r="F16" s="64" t="s">
        <v>223</v>
      </c>
      <c r="G16" s="19" t="s">
        <v>224</v>
      </c>
      <c r="H16" s="19" t="s">
        <v>225</v>
      </c>
      <c r="I16" s="66"/>
      <c r="J16" s="67" t="s">
        <v>226</v>
      </c>
      <c r="L16" s="68"/>
      <c r="M16" s="68"/>
      <c r="N16" s="68"/>
      <c r="O16" s="68"/>
    </row>
    <row r="17" spans="1:15" ht="45.5" x14ac:dyDescent="0.35">
      <c r="A17" s="62" t="s">
        <v>227</v>
      </c>
      <c r="B17" s="63" t="s">
        <v>228</v>
      </c>
      <c r="C17" s="64" t="s">
        <v>229</v>
      </c>
      <c r="D17" s="64" t="s">
        <v>221</v>
      </c>
      <c r="E17" s="64" t="s">
        <v>222</v>
      </c>
      <c r="F17" s="64" t="s">
        <v>230</v>
      </c>
      <c r="G17" s="19" t="s">
        <v>224</v>
      </c>
      <c r="H17" s="19" t="s">
        <v>225</v>
      </c>
      <c r="I17" s="66"/>
      <c r="J17" s="67" t="s">
        <v>226</v>
      </c>
      <c r="L17" s="68"/>
      <c r="M17" s="68"/>
      <c r="N17" s="68"/>
      <c r="O17" s="68"/>
    </row>
    <row r="18" spans="1:15" ht="58" x14ac:dyDescent="0.35">
      <c r="A18" s="62" t="s">
        <v>231</v>
      </c>
      <c r="B18" s="63" t="s">
        <v>232</v>
      </c>
      <c r="C18" s="64" t="s">
        <v>233</v>
      </c>
      <c r="D18" s="64" t="s">
        <v>221</v>
      </c>
      <c r="E18" s="64" t="s">
        <v>222</v>
      </c>
      <c r="F18" s="64" t="s">
        <v>234</v>
      </c>
      <c r="G18" s="19" t="s">
        <v>224</v>
      </c>
      <c r="H18" s="19" t="s">
        <v>225</v>
      </c>
      <c r="I18" s="66"/>
      <c r="J18" s="67" t="s">
        <v>226</v>
      </c>
      <c r="L18" s="68"/>
      <c r="M18" s="68"/>
      <c r="N18" s="68"/>
      <c r="O18" s="68"/>
    </row>
    <row r="19" spans="1:15" ht="43.5" x14ac:dyDescent="0.35">
      <c r="A19" s="62" t="s">
        <v>235</v>
      </c>
      <c r="B19" s="63" t="s">
        <v>236</v>
      </c>
      <c r="C19" s="64" t="s">
        <v>237</v>
      </c>
      <c r="D19" s="64" t="s">
        <v>221</v>
      </c>
      <c r="E19" s="64" t="s">
        <v>222</v>
      </c>
      <c r="F19" s="74"/>
      <c r="G19" s="19" t="s">
        <v>224</v>
      </c>
      <c r="H19" s="19" t="s">
        <v>225</v>
      </c>
      <c r="I19" s="66"/>
      <c r="J19" s="67" t="s">
        <v>238</v>
      </c>
      <c r="L19" s="68"/>
      <c r="M19" s="68"/>
      <c r="N19" s="68"/>
      <c r="O19" s="68"/>
    </row>
    <row r="20" spans="1:15" ht="72.5" x14ac:dyDescent="0.35">
      <c r="A20" s="62" t="s">
        <v>239</v>
      </c>
      <c r="B20" s="63" t="s">
        <v>240</v>
      </c>
      <c r="C20" s="64" t="s">
        <v>241</v>
      </c>
      <c r="D20" s="64" t="s">
        <v>242</v>
      </c>
      <c r="E20" s="64" t="s">
        <v>243</v>
      </c>
      <c r="F20" s="64" t="s">
        <v>244</v>
      </c>
      <c r="G20" s="19" t="s">
        <v>187</v>
      </c>
      <c r="H20" s="19" t="s">
        <v>245</v>
      </c>
      <c r="I20" s="66"/>
      <c r="J20" s="67" t="s">
        <v>246</v>
      </c>
      <c r="L20" s="68"/>
      <c r="M20" s="68"/>
      <c r="N20" s="68"/>
      <c r="O20" s="68"/>
    </row>
    <row r="21" spans="1:15" ht="72.5" x14ac:dyDescent="0.35">
      <c r="A21" s="62" t="s">
        <v>247</v>
      </c>
      <c r="B21" s="63" t="s">
        <v>248</v>
      </c>
      <c r="C21" s="64" t="s">
        <v>249</v>
      </c>
      <c r="D21" s="64" t="s">
        <v>250</v>
      </c>
      <c r="E21" s="64" t="s">
        <v>251</v>
      </c>
      <c r="F21" s="64" t="s">
        <v>252</v>
      </c>
      <c r="G21" s="19" t="s">
        <v>187</v>
      </c>
      <c r="H21" s="19" t="s">
        <v>253</v>
      </c>
      <c r="I21" s="66"/>
      <c r="J21" s="67" t="s">
        <v>254</v>
      </c>
      <c r="L21" s="68"/>
      <c r="M21" s="68"/>
      <c r="N21" s="68"/>
      <c r="O21" s="68"/>
    </row>
    <row r="22" spans="1:15" ht="43.5" x14ac:dyDescent="0.35">
      <c r="A22" s="62" t="s">
        <v>255</v>
      </c>
      <c r="B22" s="63" t="s">
        <v>256</v>
      </c>
      <c r="C22" s="64" t="s">
        <v>257</v>
      </c>
      <c r="D22" s="64" t="s">
        <v>250</v>
      </c>
      <c r="E22" s="64" t="s">
        <v>251</v>
      </c>
      <c r="F22" s="64" t="s">
        <v>258</v>
      </c>
      <c r="G22" s="19" t="s">
        <v>187</v>
      </c>
      <c r="H22" s="19" t="s">
        <v>253</v>
      </c>
      <c r="I22" s="66"/>
      <c r="J22" s="67" t="s">
        <v>259</v>
      </c>
      <c r="L22" s="68"/>
      <c r="M22" s="68"/>
      <c r="N22" s="68"/>
      <c r="O22" s="68"/>
    </row>
    <row r="23" spans="1:15" ht="58" x14ac:dyDescent="0.35">
      <c r="A23" s="62">
        <v>7808</v>
      </c>
      <c r="B23" s="63" t="s">
        <v>260</v>
      </c>
      <c r="C23" s="64" t="s">
        <v>197</v>
      </c>
      <c r="D23" s="64" t="s">
        <v>261</v>
      </c>
      <c r="E23" s="64" t="s">
        <v>262</v>
      </c>
      <c r="F23" s="64" t="s">
        <v>193</v>
      </c>
      <c r="G23" s="19" t="s">
        <v>263</v>
      </c>
      <c r="H23" s="19" t="s">
        <v>264</v>
      </c>
      <c r="I23" s="66"/>
      <c r="J23" s="67" t="s">
        <v>265</v>
      </c>
      <c r="L23" s="68"/>
      <c r="M23" s="68"/>
      <c r="N23" s="68"/>
      <c r="O23" s="68"/>
    </row>
    <row r="24" spans="1:15" ht="43.5" x14ac:dyDescent="0.35">
      <c r="A24" s="62">
        <v>7809</v>
      </c>
      <c r="B24" s="63" t="s">
        <v>266</v>
      </c>
      <c r="C24" s="64" t="s">
        <v>197</v>
      </c>
      <c r="D24" s="64" t="s">
        <v>261</v>
      </c>
      <c r="E24" s="64" t="s">
        <v>262</v>
      </c>
      <c r="F24" s="64" t="s">
        <v>267</v>
      </c>
      <c r="G24" s="19" t="s">
        <v>268</v>
      </c>
      <c r="H24" s="19" t="s">
        <v>264</v>
      </c>
      <c r="I24" s="66"/>
      <c r="J24" s="67" t="s">
        <v>269</v>
      </c>
      <c r="L24" s="68"/>
      <c r="M24" s="68"/>
      <c r="N24" s="68"/>
      <c r="O24" s="68"/>
    </row>
    <row r="25" spans="1:15" x14ac:dyDescent="0.35">
      <c r="A25" s="56" t="s">
        <v>270</v>
      </c>
    </row>
    <row r="26" spans="1:15" x14ac:dyDescent="0.35">
      <c r="A26"/>
      <c r="B26" s="77"/>
      <c r="C26" s="77"/>
      <c r="D26" s="77"/>
      <c r="E26" s="77"/>
      <c r="F26" s="77"/>
      <c r="G26" s="77"/>
      <c r="H26" s="77"/>
      <c r="I26" s="77"/>
    </row>
    <row r="27" spans="1:15" x14ac:dyDescent="0.35">
      <c r="A27"/>
      <c r="B27" s="77"/>
      <c r="C27" s="77"/>
      <c r="D27" s="77"/>
      <c r="E27" s="77"/>
      <c r="F27" s="77"/>
      <c r="G27" s="77"/>
      <c r="H27" s="77"/>
      <c r="I27" s="77"/>
    </row>
    <row r="28" spans="1:15" x14ac:dyDescent="0.35">
      <c r="A2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0F41-7437-42C6-A0A5-2BBBD078995E}">
  <sheetPr>
    <tabColor rgb="FF92D050"/>
  </sheetPr>
  <dimension ref="A1:J93"/>
  <sheetViews>
    <sheetView tabSelected="1" zoomScale="70" zoomScaleNormal="70" workbookViewId="0">
      <selection activeCell="D17" sqref="D17"/>
    </sheetView>
  </sheetViews>
  <sheetFormatPr defaultColWidth="17.7265625" defaultRowHeight="14" x14ac:dyDescent="0.35"/>
  <cols>
    <col min="1" max="1" width="25" style="132" customWidth="1"/>
    <col min="2" max="2" width="8.26953125" style="133" customWidth="1"/>
    <col min="3" max="3" width="46.81640625" style="132" bestFit="1" customWidth="1"/>
    <col min="4" max="4" width="21" style="133" customWidth="1"/>
    <col min="5" max="5" width="45.453125" style="132" customWidth="1"/>
    <col min="6" max="6" width="23.7265625" style="133" customWidth="1"/>
    <col min="7" max="7" width="25.7265625" style="133" customWidth="1"/>
    <col min="8" max="8" width="37" style="133" customWidth="1"/>
    <col min="9" max="9" width="99.7265625" style="134" customWidth="1"/>
    <col min="10" max="10" width="35.81640625" style="132" hidden="1" customWidth="1"/>
    <col min="11" max="16384" width="17.7265625" style="132"/>
  </cols>
  <sheetData>
    <row r="1" spans="1:10" x14ac:dyDescent="0.35">
      <c r="A1" s="130"/>
      <c r="B1" s="131"/>
      <c r="C1" s="130"/>
      <c r="D1" s="131"/>
    </row>
    <row r="2" spans="1:10" x14ac:dyDescent="0.35">
      <c r="A2" s="130"/>
      <c r="B2" s="131"/>
      <c r="C2" s="130"/>
      <c r="D2" s="131"/>
    </row>
    <row r="3" spans="1:10" x14ac:dyDescent="0.35">
      <c r="A3" s="130"/>
      <c r="B3" s="131"/>
      <c r="C3" s="130"/>
      <c r="D3" s="131"/>
    </row>
    <row r="4" spans="1:10" x14ac:dyDescent="0.35">
      <c r="A4" s="130"/>
      <c r="B4" s="131"/>
      <c r="C4" s="130"/>
      <c r="D4" s="131"/>
    </row>
    <row r="5" spans="1:10" x14ac:dyDescent="0.35">
      <c r="A5" s="130"/>
      <c r="B5" s="131"/>
      <c r="C5" s="130"/>
      <c r="D5" s="131"/>
      <c r="E5" s="132" t="s">
        <v>802</v>
      </c>
    </row>
    <row r="6" spans="1:10" x14ac:dyDescent="0.35">
      <c r="A6" s="130"/>
      <c r="B6" s="131"/>
      <c r="C6" s="130"/>
      <c r="D6" s="131"/>
      <c r="H6" s="133" t="s">
        <v>941</v>
      </c>
    </row>
    <row r="7" spans="1:10" x14ac:dyDescent="0.35">
      <c r="A7" s="130"/>
      <c r="B7" s="131"/>
      <c r="C7" s="130"/>
      <c r="D7" s="131"/>
    </row>
    <row r="9" spans="1:10" ht="20" x14ac:dyDescent="0.35">
      <c r="A9" s="135" t="s">
        <v>803</v>
      </c>
      <c r="B9" s="135"/>
      <c r="C9" s="135"/>
      <c r="D9" s="135"/>
      <c r="E9" s="135"/>
      <c r="F9" s="135"/>
      <c r="G9" s="135"/>
      <c r="H9" s="135"/>
      <c r="I9" s="135"/>
    </row>
    <row r="10" spans="1:10" ht="51" customHeight="1" x14ac:dyDescent="0.35">
      <c r="A10" s="136" t="s">
        <v>804</v>
      </c>
      <c r="B10" s="136"/>
      <c r="C10" s="136"/>
      <c r="D10" s="136"/>
      <c r="E10" s="136"/>
      <c r="F10" s="136"/>
      <c r="G10" s="136"/>
      <c r="H10" s="136"/>
      <c r="I10" s="136"/>
    </row>
    <row r="11" spans="1:10" ht="15.5" x14ac:dyDescent="0.35">
      <c r="A11" s="137">
        <v>44743</v>
      </c>
      <c r="B11" s="138"/>
      <c r="C11" s="139"/>
      <c r="D11" s="138"/>
      <c r="E11" s="139"/>
    </row>
    <row r="13" spans="1:10" s="142" customFormat="1" ht="28" x14ac:dyDescent="0.3">
      <c r="A13" s="140" t="s">
        <v>805</v>
      </c>
      <c r="B13" s="140" t="s">
        <v>171</v>
      </c>
      <c r="C13" s="140" t="s">
        <v>372</v>
      </c>
      <c r="D13" s="140" t="s">
        <v>373</v>
      </c>
      <c r="E13" s="140" t="s">
        <v>806</v>
      </c>
      <c r="F13" s="140" t="s">
        <v>374</v>
      </c>
      <c r="G13" s="140" t="s">
        <v>375</v>
      </c>
      <c r="H13" s="140" t="s">
        <v>807</v>
      </c>
      <c r="I13" s="140" t="s">
        <v>180</v>
      </c>
      <c r="J13" s="141" t="s">
        <v>808</v>
      </c>
    </row>
    <row r="14" spans="1:10" ht="28" x14ac:dyDescent="0.35">
      <c r="A14" s="143" t="s">
        <v>378</v>
      </c>
      <c r="B14" s="144" t="s">
        <v>379</v>
      </c>
      <c r="C14" s="145" t="s">
        <v>809</v>
      </c>
      <c r="D14" s="144" t="s">
        <v>381</v>
      </c>
      <c r="E14" s="145" t="s">
        <v>810</v>
      </c>
      <c r="F14" s="144" t="s">
        <v>382</v>
      </c>
      <c r="G14" s="144" t="s">
        <v>383</v>
      </c>
      <c r="H14" s="144" t="s">
        <v>811</v>
      </c>
      <c r="I14" s="146" t="s">
        <v>812</v>
      </c>
      <c r="J14" s="147" t="s">
        <v>813</v>
      </c>
    </row>
    <row r="15" spans="1:10" ht="28" x14ac:dyDescent="0.35">
      <c r="A15" s="148"/>
      <c r="B15" s="144" t="s">
        <v>385</v>
      </c>
      <c r="C15" s="145" t="s">
        <v>814</v>
      </c>
      <c r="D15" s="144" t="s">
        <v>381</v>
      </c>
      <c r="E15" s="145" t="s">
        <v>810</v>
      </c>
      <c r="F15" s="144" t="s">
        <v>387</v>
      </c>
      <c r="G15" s="144" t="s">
        <v>388</v>
      </c>
      <c r="H15" s="144" t="s">
        <v>811</v>
      </c>
      <c r="I15" s="146" t="s">
        <v>812</v>
      </c>
      <c r="J15" s="147" t="s">
        <v>813</v>
      </c>
    </row>
    <row r="16" spans="1:10" ht="28" x14ac:dyDescent="0.35">
      <c r="A16" s="149"/>
      <c r="B16" s="144" t="s">
        <v>390</v>
      </c>
      <c r="C16" s="145" t="s">
        <v>815</v>
      </c>
      <c r="D16" s="144" t="s">
        <v>381</v>
      </c>
      <c r="E16" s="145" t="s">
        <v>810</v>
      </c>
      <c r="F16" s="144" t="s">
        <v>392</v>
      </c>
      <c r="G16" s="144" t="s">
        <v>393</v>
      </c>
      <c r="H16" s="144" t="s">
        <v>811</v>
      </c>
      <c r="I16" s="146" t="s">
        <v>812</v>
      </c>
      <c r="J16" s="147" t="s">
        <v>813</v>
      </c>
    </row>
    <row r="17" spans="1:10" ht="28" x14ac:dyDescent="0.35">
      <c r="A17" s="143" t="s">
        <v>395</v>
      </c>
      <c r="B17" s="144" t="s">
        <v>396</v>
      </c>
      <c r="C17" s="145" t="s">
        <v>816</v>
      </c>
      <c r="D17" s="144" t="s">
        <v>398</v>
      </c>
      <c r="E17" s="145" t="s">
        <v>817</v>
      </c>
      <c r="F17" s="144" t="s">
        <v>392</v>
      </c>
      <c r="G17" s="144" t="s">
        <v>399</v>
      </c>
      <c r="H17" s="144" t="s">
        <v>818</v>
      </c>
      <c r="I17" s="146" t="s">
        <v>819</v>
      </c>
      <c r="J17" s="147" t="s">
        <v>813</v>
      </c>
    </row>
    <row r="18" spans="1:10" ht="28" x14ac:dyDescent="0.35">
      <c r="A18" s="148"/>
      <c r="B18" s="144" t="s">
        <v>402</v>
      </c>
      <c r="C18" s="145" t="s">
        <v>820</v>
      </c>
      <c r="D18" s="144" t="s">
        <v>398</v>
      </c>
      <c r="E18" s="145" t="s">
        <v>817</v>
      </c>
      <c r="F18" s="144" t="s">
        <v>404</v>
      </c>
      <c r="G18" s="144" t="s">
        <v>399</v>
      </c>
      <c r="H18" s="144" t="s">
        <v>818</v>
      </c>
      <c r="I18" s="146" t="s">
        <v>819</v>
      </c>
      <c r="J18" s="147" t="s">
        <v>813</v>
      </c>
    </row>
    <row r="19" spans="1:10" ht="28" x14ac:dyDescent="0.35">
      <c r="A19" s="148"/>
      <c r="B19" s="144" t="s">
        <v>406</v>
      </c>
      <c r="C19" s="145" t="s">
        <v>821</v>
      </c>
      <c r="D19" s="144" t="s">
        <v>398</v>
      </c>
      <c r="E19" s="145" t="s">
        <v>817</v>
      </c>
      <c r="F19" s="144" t="s">
        <v>408</v>
      </c>
      <c r="G19" s="144" t="s">
        <v>399</v>
      </c>
      <c r="H19" s="144" t="s">
        <v>818</v>
      </c>
      <c r="I19" s="146" t="s">
        <v>819</v>
      </c>
      <c r="J19" s="147" t="s">
        <v>813</v>
      </c>
    </row>
    <row r="20" spans="1:10" ht="28" x14ac:dyDescent="0.35">
      <c r="A20" s="148"/>
      <c r="B20" s="144" t="s">
        <v>410</v>
      </c>
      <c r="C20" s="145" t="s">
        <v>822</v>
      </c>
      <c r="D20" s="144" t="s">
        <v>398</v>
      </c>
      <c r="E20" s="145" t="s">
        <v>817</v>
      </c>
      <c r="F20" s="144" t="s">
        <v>186</v>
      </c>
      <c r="G20" s="144" t="s">
        <v>412</v>
      </c>
      <c r="H20" s="144" t="s">
        <v>818</v>
      </c>
      <c r="I20" s="146" t="s">
        <v>819</v>
      </c>
      <c r="J20" s="147" t="s">
        <v>813</v>
      </c>
    </row>
    <row r="21" spans="1:10" ht="28" x14ac:dyDescent="0.35">
      <c r="A21" s="148"/>
      <c r="B21" s="144" t="s">
        <v>414</v>
      </c>
      <c r="C21" s="145" t="s">
        <v>823</v>
      </c>
      <c r="D21" s="144" t="s">
        <v>398</v>
      </c>
      <c r="E21" s="145" t="s">
        <v>817</v>
      </c>
      <c r="F21" s="144" t="s">
        <v>193</v>
      </c>
      <c r="G21" s="144" t="s">
        <v>412</v>
      </c>
      <c r="H21" s="144" t="s">
        <v>818</v>
      </c>
      <c r="I21" s="146" t="s">
        <v>819</v>
      </c>
      <c r="J21" s="147" t="s">
        <v>813</v>
      </c>
    </row>
    <row r="22" spans="1:10" ht="28" x14ac:dyDescent="0.35">
      <c r="A22" s="148"/>
      <c r="B22" s="144" t="s">
        <v>417</v>
      </c>
      <c r="C22" s="145" t="s">
        <v>824</v>
      </c>
      <c r="D22" s="144" t="s">
        <v>398</v>
      </c>
      <c r="E22" s="145" t="s">
        <v>817</v>
      </c>
      <c r="F22" s="144" t="s">
        <v>267</v>
      </c>
      <c r="G22" s="144" t="s">
        <v>412</v>
      </c>
      <c r="H22" s="144" t="s">
        <v>818</v>
      </c>
      <c r="I22" s="146" t="s">
        <v>819</v>
      </c>
      <c r="J22" s="147" t="s">
        <v>813</v>
      </c>
    </row>
    <row r="23" spans="1:10" ht="28" x14ac:dyDescent="0.35">
      <c r="A23" s="148"/>
      <c r="B23" s="144" t="s">
        <v>420</v>
      </c>
      <c r="C23" s="145" t="s">
        <v>825</v>
      </c>
      <c r="D23" s="144" t="s">
        <v>398</v>
      </c>
      <c r="E23" s="145" t="s">
        <v>817</v>
      </c>
      <c r="F23" s="144" t="s">
        <v>422</v>
      </c>
      <c r="G23" s="144">
        <v>1</v>
      </c>
      <c r="H23" s="144" t="s">
        <v>818</v>
      </c>
      <c r="I23" s="146" t="s">
        <v>826</v>
      </c>
      <c r="J23" s="147" t="s">
        <v>813</v>
      </c>
    </row>
    <row r="24" spans="1:10" ht="28" x14ac:dyDescent="0.35">
      <c r="A24" s="148"/>
      <c r="B24" s="144" t="s">
        <v>424</v>
      </c>
      <c r="C24" s="145" t="s">
        <v>827</v>
      </c>
      <c r="D24" s="144" t="s">
        <v>398</v>
      </c>
      <c r="E24" s="145" t="s">
        <v>817</v>
      </c>
      <c r="F24" s="144" t="s">
        <v>426</v>
      </c>
      <c r="G24" s="144">
        <v>1</v>
      </c>
      <c r="H24" s="144" t="s">
        <v>818</v>
      </c>
      <c r="I24" s="146" t="s">
        <v>828</v>
      </c>
      <c r="J24" s="147" t="s">
        <v>813</v>
      </c>
    </row>
    <row r="25" spans="1:10" ht="28" x14ac:dyDescent="0.35">
      <c r="A25" s="148"/>
      <c r="B25" s="144" t="s">
        <v>428</v>
      </c>
      <c r="C25" s="145" t="s">
        <v>829</v>
      </c>
      <c r="D25" s="144" t="s">
        <v>398</v>
      </c>
      <c r="E25" s="145" t="s">
        <v>817</v>
      </c>
      <c r="F25" s="144" t="s">
        <v>430</v>
      </c>
      <c r="G25" s="144">
        <v>1</v>
      </c>
      <c r="H25" s="144" t="s">
        <v>818</v>
      </c>
      <c r="I25" s="146" t="s">
        <v>830</v>
      </c>
      <c r="J25" s="147" t="s">
        <v>813</v>
      </c>
    </row>
    <row r="26" spans="1:10" ht="28" x14ac:dyDescent="0.35">
      <c r="A26" s="149"/>
      <c r="B26" s="144" t="s">
        <v>432</v>
      </c>
      <c r="C26" s="145" t="s">
        <v>831</v>
      </c>
      <c r="D26" s="144" t="s">
        <v>398</v>
      </c>
      <c r="E26" s="145" t="s">
        <v>817</v>
      </c>
      <c r="F26" s="144" t="s">
        <v>434</v>
      </c>
      <c r="G26" s="144">
        <v>1</v>
      </c>
      <c r="H26" s="144" t="s">
        <v>818</v>
      </c>
      <c r="I26" s="146" t="s">
        <v>832</v>
      </c>
      <c r="J26" s="147" t="s">
        <v>813</v>
      </c>
    </row>
    <row r="27" spans="1:10" ht="41.5" customHeight="1" x14ac:dyDescent="0.35">
      <c r="A27" s="143" t="s">
        <v>436</v>
      </c>
      <c r="B27" s="144" t="s">
        <v>437</v>
      </c>
      <c r="C27" s="145" t="s">
        <v>833</v>
      </c>
      <c r="D27" s="144" t="s">
        <v>439</v>
      </c>
      <c r="E27" s="145" t="s">
        <v>834</v>
      </c>
      <c r="F27" s="144" t="s">
        <v>357</v>
      </c>
      <c r="G27" s="144">
        <v>1</v>
      </c>
      <c r="H27" s="144" t="s">
        <v>835</v>
      </c>
      <c r="I27" s="146" t="s">
        <v>836</v>
      </c>
      <c r="J27" s="147" t="s">
        <v>813</v>
      </c>
    </row>
    <row r="28" spans="1:10" ht="25.9" customHeight="1" x14ac:dyDescent="0.35">
      <c r="A28" s="148"/>
      <c r="B28" s="144" t="s">
        <v>441</v>
      </c>
      <c r="C28" s="145" t="s">
        <v>837</v>
      </c>
      <c r="D28" s="144" t="s">
        <v>439</v>
      </c>
      <c r="E28" s="145" t="s">
        <v>838</v>
      </c>
      <c r="F28" s="144" t="s">
        <v>363</v>
      </c>
      <c r="G28" s="144">
        <v>1</v>
      </c>
      <c r="H28" s="144" t="s">
        <v>835</v>
      </c>
      <c r="I28" s="146" t="s">
        <v>839</v>
      </c>
      <c r="J28" s="147" t="s">
        <v>813</v>
      </c>
    </row>
    <row r="29" spans="1:10" ht="28" x14ac:dyDescent="0.35">
      <c r="A29" s="148"/>
      <c r="B29" s="144" t="s">
        <v>444</v>
      </c>
      <c r="C29" s="145" t="s">
        <v>840</v>
      </c>
      <c r="D29" s="144" t="s">
        <v>446</v>
      </c>
      <c r="E29" s="145" t="s">
        <v>841</v>
      </c>
      <c r="F29" s="144" t="s">
        <v>363</v>
      </c>
      <c r="G29" s="144">
        <v>1</v>
      </c>
      <c r="H29" s="144" t="s">
        <v>835</v>
      </c>
      <c r="I29" s="146" t="s">
        <v>842</v>
      </c>
      <c r="J29" s="147" t="s">
        <v>813</v>
      </c>
    </row>
    <row r="30" spans="1:10" ht="28" x14ac:dyDescent="0.35">
      <c r="A30" s="148"/>
      <c r="B30" s="144" t="s">
        <v>843</v>
      </c>
      <c r="C30" s="145" t="s">
        <v>844</v>
      </c>
      <c r="D30" s="144" t="s">
        <v>449</v>
      </c>
      <c r="E30" s="145" t="s">
        <v>845</v>
      </c>
      <c r="F30" s="144" t="s">
        <v>363</v>
      </c>
      <c r="G30" s="144">
        <v>1</v>
      </c>
      <c r="H30" s="144" t="s">
        <v>835</v>
      </c>
      <c r="I30" s="146" t="s">
        <v>846</v>
      </c>
      <c r="J30" s="147" t="s">
        <v>813</v>
      </c>
    </row>
    <row r="31" spans="1:10" ht="27.65" customHeight="1" x14ac:dyDescent="0.35">
      <c r="A31" s="149"/>
      <c r="B31" s="144">
        <v>4049</v>
      </c>
      <c r="C31" s="145" t="s">
        <v>847</v>
      </c>
      <c r="D31" s="144"/>
      <c r="E31" s="145" t="s">
        <v>848</v>
      </c>
      <c r="F31" s="144"/>
      <c r="G31" s="144"/>
      <c r="H31" s="144" t="s">
        <v>835</v>
      </c>
      <c r="I31" s="146" t="s">
        <v>849</v>
      </c>
      <c r="J31" s="147" t="s">
        <v>813</v>
      </c>
    </row>
    <row r="32" spans="1:10" ht="27.65" customHeight="1" x14ac:dyDescent="0.35">
      <c r="A32" s="143" t="s">
        <v>479</v>
      </c>
      <c r="B32" s="144" t="s">
        <v>480</v>
      </c>
      <c r="C32" s="145" t="s">
        <v>850</v>
      </c>
      <c r="D32" s="144" t="s">
        <v>482</v>
      </c>
      <c r="E32" s="145" t="s">
        <v>851</v>
      </c>
      <c r="F32" s="144" t="s">
        <v>483</v>
      </c>
      <c r="G32" s="144">
        <v>4</v>
      </c>
      <c r="H32" s="144" t="s">
        <v>852</v>
      </c>
      <c r="I32" s="150" t="s">
        <v>853</v>
      </c>
      <c r="J32" s="151" t="s">
        <v>854</v>
      </c>
    </row>
    <row r="33" spans="1:10" ht="28" x14ac:dyDescent="0.35">
      <c r="A33" s="148"/>
      <c r="B33" s="144" t="s">
        <v>486</v>
      </c>
      <c r="C33" s="145" t="s">
        <v>855</v>
      </c>
      <c r="D33" s="144" t="s">
        <v>482</v>
      </c>
      <c r="E33" s="145" t="s">
        <v>851</v>
      </c>
      <c r="F33" s="144" t="s">
        <v>488</v>
      </c>
      <c r="G33" s="144">
        <v>5</v>
      </c>
      <c r="H33" s="144" t="s">
        <v>852</v>
      </c>
      <c r="I33" s="150" t="s">
        <v>856</v>
      </c>
      <c r="J33" s="152"/>
    </row>
    <row r="34" spans="1:10" ht="28" x14ac:dyDescent="0.35">
      <c r="A34" s="148"/>
      <c r="B34" s="144" t="s">
        <v>490</v>
      </c>
      <c r="C34" s="145" t="s">
        <v>857</v>
      </c>
      <c r="D34" s="144" t="s">
        <v>482</v>
      </c>
      <c r="E34" s="145" t="s">
        <v>851</v>
      </c>
      <c r="F34" s="144" t="s">
        <v>492</v>
      </c>
      <c r="G34" s="144">
        <v>6</v>
      </c>
      <c r="H34" s="144" t="s">
        <v>852</v>
      </c>
      <c r="I34" s="150" t="s">
        <v>858</v>
      </c>
      <c r="J34" s="152"/>
    </row>
    <row r="35" spans="1:10" ht="28" x14ac:dyDescent="0.35">
      <c r="A35" s="148"/>
      <c r="B35" s="144" t="s">
        <v>494</v>
      </c>
      <c r="C35" s="145" t="s">
        <v>859</v>
      </c>
      <c r="D35" s="144" t="s">
        <v>482</v>
      </c>
      <c r="E35" s="145" t="s">
        <v>851</v>
      </c>
      <c r="F35" s="144" t="s">
        <v>496</v>
      </c>
      <c r="G35" s="144">
        <v>7</v>
      </c>
      <c r="H35" s="144" t="s">
        <v>852</v>
      </c>
      <c r="I35" s="150" t="s">
        <v>860</v>
      </c>
      <c r="J35" s="152"/>
    </row>
    <row r="36" spans="1:10" ht="28" x14ac:dyDescent="0.35">
      <c r="A36" s="148"/>
      <c r="B36" s="144" t="s">
        <v>498</v>
      </c>
      <c r="C36" s="145" t="s">
        <v>861</v>
      </c>
      <c r="D36" s="144" t="s">
        <v>482</v>
      </c>
      <c r="E36" s="145" t="s">
        <v>851</v>
      </c>
      <c r="F36" s="144" t="s">
        <v>862</v>
      </c>
      <c r="G36" s="144">
        <v>1</v>
      </c>
      <c r="H36" s="144" t="s">
        <v>852</v>
      </c>
      <c r="I36" s="150" t="s">
        <v>863</v>
      </c>
      <c r="J36" s="152"/>
    </row>
    <row r="37" spans="1:10" ht="28" x14ac:dyDescent="0.35">
      <c r="A37" s="148"/>
      <c r="B37" s="144" t="s">
        <v>502</v>
      </c>
      <c r="C37" s="145" t="s">
        <v>864</v>
      </c>
      <c r="D37" s="144" t="s">
        <v>482</v>
      </c>
      <c r="E37" s="145" t="s">
        <v>851</v>
      </c>
      <c r="F37" s="144" t="s">
        <v>865</v>
      </c>
      <c r="G37" s="144">
        <v>2</v>
      </c>
      <c r="H37" s="144" t="s">
        <v>852</v>
      </c>
      <c r="I37" s="150" t="s">
        <v>866</v>
      </c>
      <c r="J37" s="152"/>
    </row>
    <row r="38" spans="1:10" ht="28" x14ac:dyDescent="0.35">
      <c r="A38" s="148"/>
      <c r="B38" s="144" t="s">
        <v>506</v>
      </c>
      <c r="C38" s="145" t="s">
        <v>867</v>
      </c>
      <c r="D38" s="144" t="s">
        <v>482</v>
      </c>
      <c r="E38" s="145" t="s">
        <v>851</v>
      </c>
      <c r="F38" s="144" t="s">
        <v>868</v>
      </c>
      <c r="G38" s="144">
        <v>1</v>
      </c>
      <c r="H38" s="144" t="s">
        <v>852</v>
      </c>
      <c r="I38" s="150" t="s">
        <v>869</v>
      </c>
      <c r="J38" s="152"/>
    </row>
    <row r="39" spans="1:10" ht="28" x14ac:dyDescent="0.35">
      <c r="A39" s="148"/>
      <c r="B39" s="144" t="s">
        <v>510</v>
      </c>
      <c r="C39" s="145" t="s">
        <v>870</v>
      </c>
      <c r="D39" s="144" t="s">
        <v>482</v>
      </c>
      <c r="E39" s="145" t="s">
        <v>851</v>
      </c>
      <c r="F39" s="144" t="s">
        <v>871</v>
      </c>
      <c r="G39" s="144">
        <v>2</v>
      </c>
      <c r="H39" s="144" t="s">
        <v>852</v>
      </c>
      <c r="I39" s="150" t="s">
        <v>872</v>
      </c>
      <c r="J39" s="152"/>
    </row>
    <row r="40" spans="1:10" ht="28" x14ac:dyDescent="0.35">
      <c r="A40" s="148"/>
      <c r="B40" s="144" t="s">
        <v>514</v>
      </c>
      <c r="C40" s="145" t="s">
        <v>873</v>
      </c>
      <c r="D40" s="144" t="s">
        <v>516</v>
      </c>
      <c r="E40" s="145" t="s">
        <v>874</v>
      </c>
      <c r="F40" s="144" t="s">
        <v>517</v>
      </c>
      <c r="G40" s="144">
        <v>1</v>
      </c>
      <c r="H40" s="144" t="s">
        <v>852</v>
      </c>
      <c r="I40" s="150" t="s">
        <v>875</v>
      </c>
      <c r="J40" s="152"/>
    </row>
    <row r="41" spans="1:10" ht="28" x14ac:dyDescent="0.35">
      <c r="A41" s="148"/>
      <c r="B41" s="144" t="s">
        <v>519</v>
      </c>
      <c r="C41" s="145" t="s">
        <v>876</v>
      </c>
      <c r="D41" s="144" t="s">
        <v>516</v>
      </c>
      <c r="E41" s="145" t="s">
        <v>874</v>
      </c>
      <c r="F41" s="144" t="s">
        <v>521</v>
      </c>
      <c r="G41" s="144">
        <v>2</v>
      </c>
      <c r="H41" s="144" t="s">
        <v>852</v>
      </c>
      <c r="I41" s="150" t="s">
        <v>875</v>
      </c>
      <c r="J41" s="152"/>
    </row>
    <row r="42" spans="1:10" ht="28" x14ac:dyDescent="0.35">
      <c r="A42" s="148"/>
      <c r="B42" s="144" t="s">
        <v>523</v>
      </c>
      <c r="C42" s="145" t="s">
        <v>877</v>
      </c>
      <c r="D42" s="144" t="s">
        <v>516</v>
      </c>
      <c r="E42" s="145" t="s">
        <v>874</v>
      </c>
      <c r="F42" s="144" t="s">
        <v>525</v>
      </c>
      <c r="G42" s="144">
        <v>3</v>
      </c>
      <c r="H42" s="144" t="s">
        <v>852</v>
      </c>
      <c r="I42" s="150" t="s">
        <v>875</v>
      </c>
      <c r="J42" s="152"/>
    </row>
    <row r="43" spans="1:10" ht="28" x14ac:dyDescent="0.35">
      <c r="A43" s="148"/>
      <c r="B43" s="144" t="s">
        <v>527</v>
      </c>
      <c r="C43" s="145" t="s">
        <v>878</v>
      </c>
      <c r="D43" s="144" t="s">
        <v>516</v>
      </c>
      <c r="E43" s="145" t="s">
        <v>874</v>
      </c>
      <c r="F43" s="144" t="s">
        <v>529</v>
      </c>
      <c r="G43" s="144">
        <v>4</v>
      </c>
      <c r="H43" s="144" t="s">
        <v>852</v>
      </c>
      <c r="I43" s="150" t="s">
        <v>879</v>
      </c>
      <c r="J43" s="152"/>
    </row>
    <row r="44" spans="1:10" ht="28" x14ac:dyDescent="0.35">
      <c r="A44" s="148"/>
      <c r="B44" s="144" t="s">
        <v>531</v>
      </c>
      <c r="C44" s="145" t="s">
        <v>880</v>
      </c>
      <c r="D44" s="144" t="s">
        <v>516</v>
      </c>
      <c r="E44" s="145" t="s">
        <v>874</v>
      </c>
      <c r="F44" s="144" t="s">
        <v>357</v>
      </c>
      <c r="G44" s="144">
        <v>5</v>
      </c>
      <c r="H44" s="144" t="s">
        <v>852</v>
      </c>
      <c r="I44" s="150" t="s">
        <v>881</v>
      </c>
      <c r="J44" s="152"/>
    </row>
    <row r="45" spans="1:10" ht="28" x14ac:dyDescent="0.35">
      <c r="A45" s="148"/>
      <c r="B45" s="144" t="s">
        <v>534</v>
      </c>
      <c r="C45" s="145" t="s">
        <v>882</v>
      </c>
      <c r="D45" s="144" t="s">
        <v>516</v>
      </c>
      <c r="E45" s="145" t="s">
        <v>874</v>
      </c>
      <c r="F45" s="144" t="s">
        <v>536</v>
      </c>
      <c r="G45" s="144">
        <v>6</v>
      </c>
      <c r="H45" s="144" t="s">
        <v>852</v>
      </c>
      <c r="I45" s="150" t="s">
        <v>879</v>
      </c>
      <c r="J45" s="152"/>
    </row>
    <row r="46" spans="1:10" ht="28" x14ac:dyDescent="0.35">
      <c r="A46" s="149"/>
      <c r="B46" s="144" t="s">
        <v>538</v>
      </c>
      <c r="C46" s="145" t="s">
        <v>883</v>
      </c>
      <c r="D46" s="144" t="s">
        <v>516</v>
      </c>
      <c r="E46" s="145" t="s">
        <v>874</v>
      </c>
      <c r="F46" s="144" t="s">
        <v>540</v>
      </c>
      <c r="G46" s="144">
        <v>7</v>
      </c>
      <c r="H46" s="144" t="s">
        <v>852</v>
      </c>
      <c r="I46" s="150" t="s">
        <v>879</v>
      </c>
      <c r="J46" s="153"/>
    </row>
    <row r="47" spans="1:10" ht="42" x14ac:dyDescent="0.35">
      <c r="A47" s="143" t="s">
        <v>65</v>
      </c>
      <c r="B47" s="144" t="s">
        <v>542</v>
      </c>
      <c r="C47" s="145" t="s">
        <v>884</v>
      </c>
      <c r="D47" s="144" t="s">
        <v>278</v>
      </c>
      <c r="E47" s="145" t="s">
        <v>885</v>
      </c>
      <c r="F47" s="144" t="s">
        <v>455</v>
      </c>
      <c r="G47" s="144">
        <v>1</v>
      </c>
      <c r="H47" s="144" t="s">
        <v>886</v>
      </c>
      <c r="I47" s="146" t="s">
        <v>887</v>
      </c>
      <c r="J47" s="147" t="s">
        <v>813</v>
      </c>
    </row>
    <row r="48" spans="1:10" ht="42" x14ac:dyDescent="0.35">
      <c r="A48" s="148"/>
      <c r="B48" s="144" t="s">
        <v>544</v>
      </c>
      <c r="C48" s="145" t="s">
        <v>888</v>
      </c>
      <c r="D48" s="144" t="s">
        <v>546</v>
      </c>
      <c r="E48" s="145" t="s">
        <v>889</v>
      </c>
      <c r="F48" s="144" t="s">
        <v>186</v>
      </c>
      <c r="G48" s="144" t="s">
        <v>547</v>
      </c>
      <c r="H48" s="144" t="s">
        <v>886</v>
      </c>
      <c r="I48" s="146" t="s">
        <v>890</v>
      </c>
      <c r="J48" s="147" t="s">
        <v>813</v>
      </c>
    </row>
    <row r="49" spans="1:10" ht="42" x14ac:dyDescent="0.35">
      <c r="A49" s="148"/>
      <c r="B49" s="144" t="s">
        <v>548</v>
      </c>
      <c r="C49" s="145" t="s">
        <v>891</v>
      </c>
      <c r="D49" s="144" t="s">
        <v>546</v>
      </c>
      <c r="E49" s="145" t="s">
        <v>889</v>
      </c>
      <c r="F49" s="144" t="s">
        <v>193</v>
      </c>
      <c r="G49" s="144" t="s">
        <v>550</v>
      </c>
      <c r="H49" s="144" t="s">
        <v>886</v>
      </c>
      <c r="I49" s="146" t="s">
        <v>890</v>
      </c>
      <c r="J49" s="147" t="s">
        <v>813</v>
      </c>
    </row>
    <row r="50" spans="1:10" ht="42" x14ac:dyDescent="0.35">
      <c r="A50" s="148"/>
      <c r="B50" s="144" t="s">
        <v>551</v>
      </c>
      <c r="C50" s="145" t="s">
        <v>892</v>
      </c>
      <c r="D50" s="144" t="s">
        <v>546</v>
      </c>
      <c r="E50" s="145" t="s">
        <v>889</v>
      </c>
      <c r="F50" s="144" t="s">
        <v>267</v>
      </c>
      <c r="G50" s="144" t="s">
        <v>553</v>
      </c>
      <c r="H50" s="144" t="s">
        <v>886</v>
      </c>
      <c r="I50" s="146" t="s">
        <v>890</v>
      </c>
      <c r="J50" s="147" t="s">
        <v>813</v>
      </c>
    </row>
    <row r="51" spans="1:10" ht="42" x14ac:dyDescent="0.35">
      <c r="A51" s="148"/>
      <c r="B51" s="144" t="s">
        <v>554</v>
      </c>
      <c r="C51" s="145" t="s">
        <v>893</v>
      </c>
      <c r="D51" s="144" t="s">
        <v>546</v>
      </c>
      <c r="E51" s="145" t="s">
        <v>889</v>
      </c>
      <c r="F51" s="144" t="s">
        <v>556</v>
      </c>
      <c r="G51" s="144" t="s">
        <v>557</v>
      </c>
      <c r="H51" s="144" t="s">
        <v>886</v>
      </c>
      <c r="I51" s="146" t="s">
        <v>890</v>
      </c>
      <c r="J51" s="147" t="s">
        <v>813</v>
      </c>
    </row>
    <row r="52" spans="1:10" ht="42" x14ac:dyDescent="0.35">
      <c r="A52" s="148"/>
      <c r="B52" s="144" t="s">
        <v>559</v>
      </c>
      <c r="C52" s="145" t="s">
        <v>894</v>
      </c>
      <c r="D52" s="144" t="s">
        <v>546</v>
      </c>
      <c r="E52" s="145" t="s">
        <v>889</v>
      </c>
      <c r="F52" s="144" t="s">
        <v>387</v>
      </c>
      <c r="G52" s="144" t="s">
        <v>561</v>
      </c>
      <c r="H52" s="144" t="s">
        <v>886</v>
      </c>
      <c r="I52" s="146" t="s">
        <v>890</v>
      </c>
      <c r="J52" s="147" t="s">
        <v>813</v>
      </c>
    </row>
    <row r="53" spans="1:10" ht="126" x14ac:dyDescent="0.35">
      <c r="A53" s="148"/>
      <c r="B53" s="144" t="s">
        <v>563</v>
      </c>
      <c r="C53" s="145" t="s">
        <v>895</v>
      </c>
      <c r="D53" s="154" t="s">
        <v>896</v>
      </c>
      <c r="E53" s="154"/>
      <c r="F53" s="154"/>
      <c r="G53" s="144">
        <v>1</v>
      </c>
      <c r="H53" s="144" t="s">
        <v>886</v>
      </c>
      <c r="I53" s="146" t="s">
        <v>897</v>
      </c>
      <c r="J53" s="147" t="s">
        <v>898</v>
      </c>
    </row>
    <row r="54" spans="1:10" ht="42" x14ac:dyDescent="0.35">
      <c r="A54" s="148"/>
      <c r="B54" s="144" t="s">
        <v>566</v>
      </c>
      <c r="C54" s="145" t="s">
        <v>899</v>
      </c>
      <c r="D54" s="144" t="s">
        <v>348</v>
      </c>
      <c r="E54" s="145" t="s">
        <v>900</v>
      </c>
      <c r="F54" s="144" t="s">
        <v>455</v>
      </c>
      <c r="G54" s="144">
        <v>1</v>
      </c>
      <c r="H54" s="144" t="s">
        <v>886</v>
      </c>
      <c r="I54" s="146" t="s">
        <v>901</v>
      </c>
      <c r="J54" s="147" t="s">
        <v>813</v>
      </c>
    </row>
    <row r="55" spans="1:10" ht="42" x14ac:dyDescent="0.35">
      <c r="A55" s="148"/>
      <c r="B55" s="144" t="s">
        <v>568</v>
      </c>
      <c r="C55" s="145" t="s">
        <v>902</v>
      </c>
      <c r="D55" s="144" t="s">
        <v>328</v>
      </c>
      <c r="E55" s="145" t="s">
        <v>903</v>
      </c>
      <c r="F55" s="144" t="s">
        <v>455</v>
      </c>
      <c r="G55" s="144">
        <v>1</v>
      </c>
      <c r="H55" s="144" t="s">
        <v>886</v>
      </c>
      <c r="I55" s="146" t="s">
        <v>904</v>
      </c>
      <c r="J55" s="147" t="s">
        <v>813</v>
      </c>
    </row>
    <row r="56" spans="1:10" ht="42" x14ac:dyDescent="0.35">
      <c r="A56" s="148"/>
      <c r="B56" s="144" t="s">
        <v>570</v>
      </c>
      <c r="C56" s="145" t="s">
        <v>905</v>
      </c>
      <c r="D56" s="144" t="s">
        <v>278</v>
      </c>
      <c r="E56" s="145" t="s">
        <v>885</v>
      </c>
      <c r="F56" s="144" t="s">
        <v>572</v>
      </c>
      <c r="G56" s="144">
        <v>1</v>
      </c>
      <c r="H56" s="144" t="s">
        <v>886</v>
      </c>
      <c r="I56" s="146" t="s">
        <v>906</v>
      </c>
      <c r="J56" s="147" t="s">
        <v>813</v>
      </c>
    </row>
    <row r="57" spans="1:10" ht="28" x14ac:dyDescent="0.35">
      <c r="A57" s="148"/>
      <c r="B57" s="144" t="s">
        <v>574</v>
      </c>
      <c r="C57" s="145" t="s">
        <v>907</v>
      </c>
      <c r="D57" s="144" t="s">
        <v>546</v>
      </c>
      <c r="E57" s="145" t="s">
        <v>889</v>
      </c>
      <c r="F57" s="144" t="s">
        <v>576</v>
      </c>
      <c r="G57" s="144">
        <v>1</v>
      </c>
      <c r="H57" s="144" t="s">
        <v>886</v>
      </c>
      <c r="I57" s="146" t="s">
        <v>908</v>
      </c>
      <c r="J57" s="147" t="s">
        <v>813</v>
      </c>
    </row>
    <row r="58" spans="1:10" ht="28" x14ac:dyDescent="0.35">
      <c r="A58" s="148"/>
      <c r="B58" s="144" t="s">
        <v>578</v>
      </c>
      <c r="C58" s="145" t="s">
        <v>909</v>
      </c>
      <c r="D58" s="144" t="s">
        <v>546</v>
      </c>
      <c r="E58" s="145" t="s">
        <v>889</v>
      </c>
      <c r="F58" s="144" t="s">
        <v>580</v>
      </c>
      <c r="G58" s="144">
        <v>1</v>
      </c>
      <c r="H58" s="144" t="s">
        <v>886</v>
      </c>
      <c r="I58" s="146" t="s">
        <v>910</v>
      </c>
      <c r="J58" s="147" t="s">
        <v>813</v>
      </c>
    </row>
    <row r="59" spans="1:10" ht="28" x14ac:dyDescent="0.35">
      <c r="A59" s="149"/>
      <c r="B59" s="144" t="s">
        <v>582</v>
      </c>
      <c r="C59" s="145" t="s">
        <v>911</v>
      </c>
      <c r="D59" s="144" t="s">
        <v>348</v>
      </c>
      <c r="E59" s="145" t="s">
        <v>900</v>
      </c>
      <c r="F59" s="144" t="s">
        <v>572</v>
      </c>
      <c r="G59" s="144">
        <v>1</v>
      </c>
      <c r="H59" s="144" t="s">
        <v>886</v>
      </c>
      <c r="I59" s="146" t="s">
        <v>912</v>
      </c>
      <c r="J59" s="147" t="s">
        <v>813</v>
      </c>
    </row>
    <row r="60" spans="1:10" ht="28" x14ac:dyDescent="0.35">
      <c r="A60" s="155" t="s">
        <v>749</v>
      </c>
      <c r="B60" s="144">
        <v>4609</v>
      </c>
      <c r="C60" s="145" t="s">
        <v>750</v>
      </c>
      <c r="D60" s="144" t="s">
        <v>608</v>
      </c>
      <c r="E60" s="145" t="s">
        <v>913</v>
      </c>
      <c r="F60" s="144" t="s">
        <v>751</v>
      </c>
      <c r="G60" s="144" t="s">
        <v>752</v>
      </c>
      <c r="H60" s="144">
        <v>824</v>
      </c>
      <c r="I60" s="146" t="s">
        <v>914</v>
      </c>
      <c r="J60" s="147" t="s">
        <v>813</v>
      </c>
    </row>
    <row r="61" spans="1:10" ht="28" x14ac:dyDescent="0.35">
      <c r="A61" s="155"/>
      <c r="B61" s="144">
        <v>4610</v>
      </c>
      <c r="C61" s="145" t="s">
        <v>754</v>
      </c>
      <c r="D61" s="144" t="s">
        <v>608</v>
      </c>
      <c r="E61" s="145" t="s">
        <v>913</v>
      </c>
      <c r="F61" s="144" t="s">
        <v>755</v>
      </c>
      <c r="G61" s="144" t="s">
        <v>752</v>
      </c>
      <c r="H61" s="144">
        <v>824</v>
      </c>
      <c r="I61" s="146" t="s">
        <v>914</v>
      </c>
      <c r="J61" s="147" t="s">
        <v>813</v>
      </c>
    </row>
    <row r="62" spans="1:10" ht="28" x14ac:dyDescent="0.35">
      <c r="A62" s="155"/>
      <c r="B62" s="144">
        <v>4611</v>
      </c>
      <c r="C62" s="145" t="s">
        <v>757</v>
      </c>
      <c r="D62" s="144" t="s">
        <v>446</v>
      </c>
      <c r="E62" s="145" t="s">
        <v>915</v>
      </c>
      <c r="F62" s="144" t="s">
        <v>751</v>
      </c>
      <c r="G62" s="144" t="s">
        <v>758</v>
      </c>
      <c r="H62" s="144">
        <v>824</v>
      </c>
      <c r="I62" s="146" t="s">
        <v>914</v>
      </c>
      <c r="J62" s="147" t="s">
        <v>813</v>
      </c>
    </row>
    <row r="63" spans="1:10" ht="28" x14ac:dyDescent="0.35">
      <c r="A63" s="155"/>
      <c r="B63" s="144">
        <v>4612</v>
      </c>
      <c r="C63" s="145" t="s">
        <v>759</v>
      </c>
      <c r="D63" s="144" t="s">
        <v>446</v>
      </c>
      <c r="E63" s="145" t="s">
        <v>915</v>
      </c>
      <c r="F63" s="144" t="s">
        <v>760</v>
      </c>
      <c r="G63" s="144" t="s">
        <v>758</v>
      </c>
      <c r="H63" s="144">
        <v>824</v>
      </c>
      <c r="I63" s="146" t="s">
        <v>914</v>
      </c>
      <c r="J63" s="147" t="s">
        <v>813</v>
      </c>
    </row>
    <row r="64" spans="1:10" ht="28" x14ac:dyDescent="0.35">
      <c r="A64" s="155"/>
      <c r="B64" s="144">
        <v>4613</v>
      </c>
      <c r="C64" s="145" t="s">
        <v>762</v>
      </c>
      <c r="D64" s="144" t="s">
        <v>608</v>
      </c>
      <c r="E64" s="145" t="s">
        <v>916</v>
      </c>
      <c r="F64" s="144" t="s">
        <v>763</v>
      </c>
      <c r="G64" s="144" t="s">
        <v>764</v>
      </c>
      <c r="H64" s="144">
        <v>824</v>
      </c>
      <c r="I64" s="146" t="s">
        <v>914</v>
      </c>
      <c r="J64" s="147" t="s">
        <v>813</v>
      </c>
    </row>
    <row r="65" spans="1:10" ht="28" x14ac:dyDescent="0.35">
      <c r="A65" s="155"/>
      <c r="B65" s="144">
        <v>4614</v>
      </c>
      <c r="C65" s="145" t="s">
        <v>766</v>
      </c>
      <c r="D65" s="144" t="s">
        <v>608</v>
      </c>
      <c r="E65" s="145" t="s">
        <v>916</v>
      </c>
      <c r="F65" s="144" t="s">
        <v>767</v>
      </c>
      <c r="G65" s="144" t="s">
        <v>764</v>
      </c>
      <c r="H65" s="144">
        <v>824</v>
      </c>
      <c r="I65" s="146" t="s">
        <v>914</v>
      </c>
      <c r="J65" s="147" t="s">
        <v>813</v>
      </c>
    </row>
    <row r="66" spans="1:10" ht="28" x14ac:dyDescent="0.35">
      <c r="A66" s="155" t="s">
        <v>769</v>
      </c>
      <c r="B66" s="144">
        <v>4615</v>
      </c>
      <c r="C66" s="145" t="s">
        <v>770</v>
      </c>
      <c r="D66" s="144" t="s">
        <v>608</v>
      </c>
      <c r="E66" s="145" t="s">
        <v>913</v>
      </c>
      <c r="F66" s="144" t="s">
        <v>455</v>
      </c>
      <c r="G66" s="144" t="s">
        <v>752</v>
      </c>
      <c r="H66" s="144">
        <v>824</v>
      </c>
      <c r="I66" s="146" t="s">
        <v>917</v>
      </c>
      <c r="J66" s="147" t="s">
        <v>813</v>
      </c>
    </row>
    <row r="67" spans="1:10" ht="42" x14ac:dyDescent="0.35">
      <c r="A67" s="155"/>
      <c r="B67" s="144">
        <v>4616</v>
      </c>
      <c r="C67" s="145" t="s">
        <v>772</v>
      </c>
      <c r="D67" s="144" t="s">
        <v>608</v>
      </c>
      <c r="E67" s="145" t="s">
        <v>913</v>
      </c>
      <c r="F67" s="144" t="s">
        <v>363</v>
      </c>
      <c r="G67" s="144" t="s">
        <v>752</v>
      </c>
      <c r="H67" s="144">
        <v>824</v>
      </c>
      <c r="I67" s="146" t="s">
        <v>917</v>
      </c>
      <c r="J67" s="147" t="s">
        <v>813</v>
      </c>
    </row>
    <row r="68" spans="1:10" ht="28" x14ac:dyDescent="0.35">
      <c r="A68" s="155"/>
      <c r="B68" s="144">
        <v>4617</v>
      </c>
      <c r="C68" s="145" t="s">
        <v>774</v>
      </c>
      <c r="D68" s="144" t="s">
        <v>608</v>
      </c>
      <c r="E68" s="145" t="s">
        <v>913</v>
      </c>
      <c r="F68" s="144" t="s">
        <v>775</v>
      </c>
      <c r="G68" s="144" t="s">
        <v>752</v>
      </c>
      <c r="H68" s="144">
        <v>824</v>
      </c>
      <c r="I68" s="146" t="s">
        <v>917</v>
      </c>
      <c r="J68" s="147" t="s">
        <v>813</v>
      </c>
    </row>
    <row r="69" spans="1:10" ht="42" x14ac:dyDescent="0.35">
      <c r="A69" s="155"/>
      <c r="B69" s="144">
        <v>4618</v>
      </c>
      <c r="C69" s="145" t="s">
        <v>777</v>
      </c>
      <c r="D69" s="144" t="s">
        <v>446</v>
      </c>
      <c r="E69" s="145" t="s">
        <v>918</v>
      </c>
      <c r="F69" s="144" t="s">
        <v>778</v>
      </c>
      <c r="G69" s="144" t="s">
        <v>758</v>
      </c>
      <c r="H69" s="144">
        <v>824</v>
      </c>
      <c r="I69" s="146" t="s">
        <v>917</v>
      </c>
      <c r="J69" s="147" t="s">
        <v>813</v>
      </c>
    </row>
    <row r="70" spans="1:10" ht="28" x14ac:dyDescent="0.35">
      <c r="A70" s="155"/>
      <c r="B70" s="144">
        <v>4619</v>
      </c>
      <c r="C70" s="145" t="s">
        <v>780</v>
      </c>
      <c r="D70" s="144" t="s">
        <v>446</v>
      </c>
      <c r="E70" s="145" t="s">
        <v>918</v>
      </c>
      <c r="F70" s="144" t="s">
        <v>781</v>
      </c>
      <c r="G70" s="144" t="s">
        <v>758</v>
      </c>
      <c r="H70" s="144">
        <v>824</v>
      </c>
      <c r="I70" s="146" t="s">
        <v>917</v>
      </c>
      <c r="J70" s="147" t="s">
        <v>813</v>
      </c>
    </row>
    <row r="71" spans="1:10" ht="56" x14ac:dyDescent="0.35">
      <c r="A71" s="155"/>
      <c r="B71" s="144">
        <v>4620</v>
      </c>
      <c r="C71" s="145" t="s">
        <v>783</v>
      </c>
      <c r="D71" s="144" t="s">
        <v>446</v>
      </c>
      <c r="E71" s="145" t="s">
        <v>918</v>
      </c>
      <c r="F71" s="144" t="s">
        <v>455</v>
      </c>
      <c r="G71" s="144" t="s">
        <v>758</v>
      </c>
      <c r="H71" s="144">
        <v>824</v>
      </c>
      <c r="I71" s="146" t="s">
        <v>917</v>
      </c>
      <c r="J71" s="147" t="s">
        <v>813</v>
      </c>
    </row>
    <row r="72" spans="1:10" ht="42" x14ac:dyDescent="0.35">
      <c r="A72" s="155"/>
      <c r="B72" s="144">
        <v>4621</v>
      </c>
      <c r="C72" s="145" t="s">
        <v>784</v>
      </c>
      <c r="D72" s="144" t="s">
        <v>446</v>
      </c>
      <c r="E72" s="145" t="s">
        <v>919</v>
      </c>
      <c r="F72" s="144" t="s">
        <v>775</v>
      </c>
      <c r="G72" s="144" t="s">
        <v>758</v>
      </c>
      <c r="H72" s="144">
        <v>824</v>
      </c>
      <c r="I72" s="146" t="s">
        <v>917</v>
      </c>
      <c r="J72" s="147" t="s">
        <v>813</v>
      </c>
    </row>
    <row r="73" spans="1:10" ht="28" x14ac:dyDescent="0.35">
      <c r="A73" s="155"/>
      <c r="B73" s="144">
        <v>4622</v>
      </c>
      <c r="C73" s="145" t="s">
        <v>785</v>
      </c>
      <c r="D73" s="144" t="s">
        <v>608</v>
      </c>
      <c r="E73" s="145" t="s">
        <v>916</v>
      </c>
      <c r="F73" s="144" t="s">
        <v>786</v>
      </c>
      <c r="G73" s="144" t="s">
        <v>752</v>
      </c>
      <c r="H73" s="144">
        <v>824</v>
      </c>
      <c r="I73" s="146" t="s">
        <v>917</v>
      </c>
      <c r="J73" s="147" t="s">
        <v>813</v>
      </c>
    </row>
    <row r="74" spans="1:10" ht="42" x14ac:dyDescent="0.35">
      <c r="A74" s="155"/>
      <c r="B74" s="144">
        <v>4623</v>
      </c>
      <c r="C74" s="145" t="s">
        <v>788</v>
      </c>
      <c r="D74" s="144" t="s">
        <v>608</v>
      </c>
      <c r="E74" s="145" t="s">
        <v>916</v>
      </c>
      <c r="F74" s="144" t="s">
        <v>789</v>
      </c>
      <c r="G74" s="144" t="s">
        <v>752</v>
      </c>
      <c r="H74" s="144">
        <v>824</v>
      </c>
      <c r="I74" s="146" t="s">
        <v>917</v>
      </c>
      <c r="J74" s="147" t="s">
        <v>813</v>
      </c>
    </row>
    <row r="75" spans="1:10" ht="42" x14ac:dyDescent="0.35">
      <c r="A75" s="155"/>
      <c r="B75" s="144">
        <v>4624</v>
      </c>
      <c r="C75" s="145" t="s">
        <v>791</v>
      </c>
      <c r="D75" s="144" t="s">
        <v>608</v>
      </c>
      <c r="E75" s="145" t="s">
        <v>916</v>
      </c>
      <c r="F75" s="144" t="s">
        <v>792</v>
      </c>
      <c r="G75" s="144" t="s">
        <v>752</v>
      </c>
      <c r="H75" s="144">
        <v>824</v>
      </c>
      <c r="I75" s="146" t="s">
        <v>917</v>
      </c>
      <c r="J75" s="147" t="s">
        <v>813</v>
      </c>
    </row>
    <row r="76" spans="1:10" ht="28" x14ac:dyDescent="0.35">
      <c r="A76" s="156" t="s">
        <v>794</v>
      </c>
      <c r="B76" s="144">
        <v>4625</v>
      </c>
      <c r="C76" s="145" t="s">
        <v>794</v>
      </c>
      <c r="D76" s="144" t="s">
        <v>795</v>
      </c>
      <c r="E76" s="145" t="s">
        <v>920</v>
      </c>
      <c r="F76" s="144" t="s">
        <v>455</v>
      </c>
      <c r="G76" s="144" t="s">
        <v>758</v>
      </c>
      <c r="H76" s="144">
        <v>365</v>
      </c>
      <c r="I76" s="146" t="s">
        <v>921</v>
      </c>
      <c r="J76" s="147" t="s">
        <v>813</v>
      </c>
    </row>
    <row r="77" spans="1:10" ht="28" x14ac:dyDescent="0.35">
      <c r="A77" s="156" t="s">
        <v>796</v>
      </c>
      <c r="B77" s="144">
        <v>4626</v>
      </c>
      <c r="C77" s="145" t="s">
        <v>797</v>
      </c>
      <c r="D77" s="144" t="s">
        <v>795</v>
      </c>
      <c r="E77" s="145" t="s">
        <v>920</v>
      </c>
      <c r="F77" s="144" t="s">
        <v>798</v>
      </c>
      <c r="G77" s="144" t="s">
        <v>758</v>
      </c>
      <c r="H77" s="144">
        <v>365</v>
      </c>
      <c r="I77" s="146" t="s">
        <v>921</v>
      </c>
      <c r="J77" s="157" t="s">
        <v>813</v>
      </c>
    </row>
    <row r="78" spans="1:10" ht="42.75" customHeight="1" x14ac:dyDescent="0.35">
      <c r="A78" s="158" t="s">
        <v>922</v>
      </c>
      <c r="B78" s="159" t="s">
        <v>181</v>
      </c>
      <c r="C78" s="160" t="s">
        <v>182</v>
      </c>
      <c r="D78" s="159" t="s">
        <v>184</v>
      </c>
      <c r="E78" s="160" t="s">
        <v>185</v>
      </c>
      <c r="F78" s="159" t="s">
        <v>186</v>
      </c>
      <c r="G78" s="161"/>
      <c r="H78" s="144">
        <v>836</v>
      </c>
      <c r="I78" s="162" t="s">
        <v>189</v>
      </c>
      <c r="J78" s="163" t="s">
        <v>923</v>
      </c>
    </row>
    <row r="79" spans="1:10" ht="28" x14ac:dyDescent="0.35">
      <c r="A79" s="164"/>
      <c r="B79" s="159" t="s">
        <v>190</v>
      </c>
      <c r="C79" s="160" t="s">
        <v>191</v>
      </c>
      <c r="D79" s="159" t="s">
        <v>184</v>
      </c>
      <c r="E79" s="160" t="s">
        <v>185</v>
      </c>
      <c r="F79" s="159" t="s">
        <v>193</v>
      </c>
      <c r="G79" s="161"/>
      <c r="H79" s="165">
        <v>836</v>
      </c>
      <c r="I79" s="162" t="s">
        <v>194</v>
      </c>
      <c r="J79" s="166"/>
    </row>
    <row r="80" spans="1:10" ht="28" x14ac:dyDescent="0.35">
      <c r="A80" s="164"/>
      <c r="B80" s="159">
        <v>7810</v>
      </c>
      <c r="C80" s="160" t="s">
        <v>924</v>
      </c>
      <c r="D80" s="159" t="s">
        <v>184</v>
      </c>
      <c r="E80" s="160" t="s">
        <v>185</v>
      </c>
      <c r="F80" s="167"/>
      <c r="G80" s="161"/>
      <c r="H80" s="144">
        <v>836</v>
      </c>
      <c r="I80" s="162" t="s">
        <v>925</v>
      </c>
      <c r="J80" s="166"/>
    </row>
    <row r="81" spans="1:10" customFormat="1" ht="28" x14ac:dyDescent="0.35">
      <c r="A81" s="164"/>
      <c r="B81" s="159">
        <v>7811</v>
      </c>
      <c r="C81" s="160" t="s">
        <v>926</v>
      </c>
      <c r="D81" s="159" t="s">
        <v>184</v>
      </c>
      <c r="E81" s="160" t="s">
        <v>185</v>
      </c>
      <c r="F81" s="159" t="s">
        <v>203</v>
      </c>
      <c r="G81" s="161"/>
      <c r="H81" s="144">
        <v>836</v>
      </c>
      <c r="I81" s="162" t="s">
        <v>925</v>
      </c>
      <c r="J81" s="168"/>
    </row>
    <row r="82" spans="1:10" ht="70" x14ac:dyDescent="0.35">
      <c r="A82" s="164"/>
      <c r="B82" s="159" t="s">
        <v>204</v>
      </c>
      <c r="C82" s="160" t="s">
        <v>205</v>
      </c>
      <c r="D82" s="159" t="s">
        <v>184</v>
      </c>
      <c r="E82" s="160" t="s">
        <v>185</v>
      </c>
      <c r="F82" s="159" t="s">
        <v>927</v>
      </c>
      <c r="G82" s="161"/>
      <c r="H82" s="144">
        <v>836</v>
      </c>
      <c r="I82" s="162" t="s">
        <v>208</v>
      </c>
      <c r="J82" s="166"/>
    </row>
    <row r="83" spans="1:10" ht="70" x14ac:dyDescent="0.35">
      <c r="A83" s="164"/>
      <c r="B83" s="159" t="s">
        <v>209</v>
      </c>
      <c r="C83" s="160" t="s">
        <v>210</v>
      </c>
      <c r="D83" s="159" t="s">
        <v>184</v>
      </c>
      <c r="E83" s="160" t="s">
        <v>185</v>
      </c>
      <c r="F83" s="159" t="s">
        <v>928</v>
      </c>
      <c r="G83" s="161"/>
      <c r="H83" s="169">
        <v>836</v>
      </c>
      <c r="I83" s="162" t="s">
        <v>208</v>
      </c>
      <c r="J83" s="166"/>
    </row>
    <row r="84" spans="1:10" ht="70" x14ac:dyDescent="0.35">
      <c r="A84" s="164"/>
      <c r="B84" s="159" t="s">
        <v>213</v>
      </c>
      <c r="C84" s="160" t="s">
        <v>929</v>
      </c>
      <c r="D84" s="159" t="s">
        <v>184</v>
      </c>
      <c r="E84" s="160" t="s">
        <v>185</v>
      </c>
      <c r="F84" s="159" t="s">
        <v>930</v>
      </c>
      <c r="G84" s="161"/>
      <c r="H84" s="169">
        <v>836</v>
      </c>
      <c r="I84" s="162" t="s">
        <v>217</v>
      </c>
      <c r="J84" s="166"/>
    </row>
    <row r="85" spans="1:10" ht="28" x14ac:dyDescent="0.35">
      <c r="A85" s="164"/>
      <c r="B85" s="159" t="s">
        <v>218</v>
      </c>
      <c r="C85" s="160" t="s">
        <v>219</v>
      </c>
      <c r="D85" s="159" t="s">
        <v>221</v>
      </c>
      <c r="E85" s="160" t="s">
        <v>222</v>
      </c>
      <c r="F85" s="159" t="s">
        <v>223</v>
      </c>
      <c r="G85" s="161"/>
      <c r="H85" s="169">
        <v>839</v>
      </c>
      <c r="I85" s="162" t="s">
        <v>931</v>
      </c>
      <c r="J85" s="166"/>
    </row>
    <row r="86" spans="1:10" ht="70" x14ac:dyDescent="0.35">
      <c r="A86" s="164"/>
      <c r="B86" s="159" t="s">
        <v>227</v>
      </c>
      <c r="C86" s="160" t="s">
        <v>228</v>
      </c>
      <c r="D86" s="159" t="s">
        <v>221</v>
      </c>
      <c r="E86" s="160" t="s">
        <v>222</v>
      </c>
      <c r="F86" s="159" t="s">
        <v>932</v>
      </c>
      <c r="G86" s="161"/>
      <c r="H86" s="144">
        <v>839</v>
      </c>
      <c r="I86" s="162" t="s">
        <v>931</v>
      </c>
      <c r="J86" s="166"/>
    </row>
    <row r="87" spans="1:10" ht="56" x14ac:dyDescent="0.35">
      <c r="A87" s="164"/>
      <c r="B87" s="159" t="s">
        <v>231</v>
      </c>
      <c r="C87" s="160" t="s">
        <v>933</v>
      </c>
      <c r="D87" s="159" t="s">
        <v>221</v>
      </c>
      <c r="E87" s="160" t="s">
        <v>222</v>
      </c>
      <c r="F87" s="159" t="s">
        <v>934</v>
      </c>
      <c r="G87" s="161"/>
      <c r="H87" s="144">
        <v>839</v>
      </c>
      <c r="I87" s="162" t="s">
        <v>931</v>
      </c>
      <c r="J87" s="166"/>
    </row>
    <row r="88" spans="1:10" ht="28" x14ac:dyDescent="0.35">
      <c r="A88" s="164"/>
      <c r="B88" s="159" t="s">
        <v>235</v>
      </c>
      <c r="C88" s="160" t="s">
        <v>935</v>
      </c>
      <c r="D88" s="159" t="s">
        <v>221</v>
      </c>
      <c r="E88" s="160" t="s">
        <v>222</v>
      </c>
      <c r="F88" s="167"/>
      <c r="G88" s="161"/>
      <c r="H88" s="144">
        <v>839</v>
      </c>
      <c r="I88" s="162" t="s">
        <v>936</v>
      </c>
      <c r="J88" s="166"/>
    </row>
    <row r="89" spans="1:10" ht="28" x14ac:dyDescent="0.35">
      <c r="A89" s="164"/>
      <c r="B89" s="159" t="s">
        <v>239</v>
      </c>
      <c r="C89" s="160" t="s">
        <v>240</v>
      </c>
      <c r="D89" s="159" t="s">
        <v>242</v>
      </c>
      <c r="E89" s="160" t="s">
        <v>243</v>
      </c>
      <c r="F89" s="159" t="s">
        <v>244</v>
      </c>
      <c r="G89" s="161"/>
      <c r="H89" s="165">
        <v>837</v>
      </c>
      <c r="I89" s="162" t="s">
        <v>246</v>
      </c>
      <c r="J89" s="166"/>
    </row>
    <row r="90" spans="1:10" ht="28" x14ac:dyDescent="0.35">
      <c r="A90" s="164"/>
      <c r="B90" s="159" t="s">
        <v>247</v>
      </c>
      <c r="C90" s="160" t="s">
        <v>248</v>
      </c>
      <c r="D90" s="159" t="s">
        <v>250</v>
      </c>
      <c r="E90" s="160" t="s">
        <v>251</v>
      </c>
      <c r="F90" s="159" t="s">
        <v>252</v>
      </c>
      <c r="G90" s="161"/>
      <c r="H90" s="165">
        <v>855</v>
      </c>
      <c r="I90" s="162" t="s">
        <v>254</v>
      </c>
      <c r="J90" s="166"/>
    </row>
    <row r="91" spans="1:10" x14ac:dyDescent="0.35">
      <c r="A91" s="164"/>
      <c r="B91" s="159" t="s">
        <v>255</v>
      </c>
      <c r="C91" s="160" t="s">
        <v>937</v>
      </c>
      <c r="D91" s="159" t="s">
        <v>250</v>
      </c>
      <c r="E91" s="160" t="s">
        <v>251</v>
      </c>
      <c r="F91" s="159" t="s">
        <v>258</v>
      </c>
      <c r="G91" s="161"/>
      <c r="H91" s="165">
        <v>855</v>
      </c>
      <c r="I91" s="162" t="s">
        <v>259</v>
      </c>
      <c r="J91" s="166"/>
    </row>
    <row r="92" spans="1:10" ht="28" x14ac:dyDescent="0.35">
      <c r="A92" s="164"/>
      <c r="B92" s="159">
        <v>7808</v>
      </c>
      <c r="C92" s="160" t="s">
        <v>938</v>
      </c>
      <c r="D92" s="159" t="s">
        <v>261</v>
      </c>
      <c r="E92" s="160" t="s">
        <v>262</v>
      </c>
      <c r="F92" s="169" t="s">
        <v>193</v>
      </c>
      <c r="G92" s="169" t="s">
        <v>939</v>
      </c>
      <c r="H92" s="165">
        <v>835</v>
      </c>
      <c r="I92" s="162" t="s">
        <v>265</v>
      </c>
      <c r="J92" s="166"/>
    </row>
    <row r="93" spans="1:10" ht="28" x14ac:dyDescent="0.35">
      <c r="A93" s="170"/>
      <c r="B93" s="159">
        <v>7809</v>
      </c>
      <c r="C93" s="160" t="s">
        <v>266</v>
      </c>
      <c r="D93" s="159" t="s">
        <v>261</v>
      </c>
      <c r="E93" s="160" t="s">
        <v>262</v>
      </c>
      <c r="F93" s="169" t="s">
        <v>267</v>
      </c>
      <c r="G93" s="169" t="s">
        <v>940</v>
      </c>
      <c r="H93" s="165">
        <v>835</v>
      </c>
      <c r="I93" s="162" t="s">
        <v>269</v>
      </c>
      <c r="J93" s="166"/>
    </row>
  </sheetData>
  <mergeCells count="12">
    <mergeCell ref="J32:J46"/>
    <mergeCell ref="A47:A59"/>
    <mergeCell ref="D53:F53"/>
    <mergeCell ref="A60:A65"/>
    <mergeCell ref="A66:A75"/>
    <mergeCell ref="A78:A93"/>
    <mergeCell ref="A9:I9"/>
    <mergeCell ref="A10:I10"/>
    <mergeCell ref="A14:A16"/>
    <mergeCell ref="A17:A26"/>
    <mergeCell ref="A27:A31"/>
    <mergeCell ref="A32:A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8DD0-3EA2-4104-980D-2B7E6ADEB632}">
  <sheetPr>
    <tabColor theme="4"/>
  </sheetPr>
  <dimension ref="A1:E33"/>
  <sheetViews>
    <sheetView zoomScale="88" zoomScaleNormal="88" workbookViewId="0">
      <selection activeCell="A3" sqref="A3:E3"/>
    </sheetView>
  </sheetViews>
  <sheetFormatPr defaultColWidth="8.7265625" defaultRowHeight="14.5" x14ac:dyDescent="0.35"/>
  <cols>
    <col min="1" max="1" width="34.81640625" style="2" customWidth="1"/>
    <col min="2" max="2" width="56.90625" style="2" customWidth="1"/>
    <col min="3" max="3" width="28.453125" style="2" customWidth="1"/>
    <col min="4" max="4" width="23" style="35" customWidth="1"/>
    <col min="5" max="5" width="58.54296875" style="2" customWidth="1"/>
    <col min="6" max="16384" width="8.7265625" style="2"/>
  </cols>
  <sheetData>
    <row r="1" spans="1:5" ht="34.5" customHeight="1" x14ac:dyDescent="0.35">
      <c r="A1" s="1"/>
      <c r="B1" s="1"/>
      <c r="C1" s="1"/>
      <c r="D1" s="1"/>
      <c r="E1" s="1"/>
    </row>
    <row r="2" spans="1:5" ht="39" customHeight="1" x14ac:dyDescent="0.35">
      <c r="A2" s="3" t="s">
        <v>0</v>
      </c>
      <c r="B2" s="4"/>
      <c r="C2" s="4"/>
      <c r="D2" s="4"/>
      <c r="E2" s="5"/>
    </row>
    <row r="3" spans="1:5" ht="173" customHeight="1" x14ac:dyDescent="0.35">
      <c r="A3" s="6" t="s">
        <v>1</v>
      </c>
      <c r="B3" s="6"/>
      <c r="C3" s="6"/>
      <c r="D3" s="6"/>
      <c r="E3" s="6"/>
    </row>
    <row r="4" spans="1:5" s="10" customFormat="1" ht="71.5" customHeight="1" x14ac:dyDescent="0.35">
      <c r="A4" s="7" t="s">
        <v>2</v>
      </c>
      <c r="B4" s="8" t="s">
        <v>3</v>
      </c>
      <c r="C4" s="9" t="s">
        <v>4</v>
      </c>
      <c r="D4" s="9" t="s">
        <v>5</v>
      </c>
      <c r="E4" s="8" t="s">
        <v>6</v>
      </c>
    </row>
    <row r="5" spans="1:5" ht="217.5" x14ac:dyDescent="0.35">
      <c r="A5" s="11" t="s">
        <v>7</v>
      </c>
      <c r="B5" s="12" t="s">
        <v>8</v>
      </c>
      <c r="C5" s="13" t="s">
        <v>9</v>
      </c>
      <c r="D5" s="14" t="s">
        <v>10</v>
      </c>
      <c r="E5" s="15"/>
    </row>
    <row r="6" spans="1:5" ht="116" x14ac:dyDescent="0.35">
      <c r="A6" s="16" t="s">
        <v>11</v>
      </c>
      <c r="B6" s="17" t="s">
        <v>12</v>
      </c>
      <c r="C6" s="13" t="s">
        <v>9</v>
      </c>
      <c r="D6" s="14" t="s">
        <v>13</v>
      </c>
      <c r="E6" s="17" t="s">
        <v>14</v>
      </c>
    </row>
    <row r="7" spans="1:5" ht="159.5" x14ac:dyDescent="0.35">
      <c r="A7" s="16" t="s">
        <v>15</v>
      </c>
      <c r="B7" s="17" t="s">
        <v>16</v>
      </c>
      <c r="C7" s="13" t="s">
        <v>9</v>
      </c>
      <c r="D7" s="14" t="s">
        <v>17</v>
      </c>
      <c r="E7" s="17" t="s">
        <v>18</v>
      </c>
    </row>
    <row r="8" spans="1:5" ht="116" x14ac:dyDescent="0.35">
      <c r="A8" s="18" t="s">
        <v>19</v>
      </c>
      <c r="B8" s="15" t="s">
        <v>20</v>
      </c>
      <c r="C8" s="13" t="s">
        <v>9</v>
      </c>
      <c r="D8" s="19" t="s">
        <v>17</v>
      </c>
      <c r="E8" s="15" t="s">
        <v>21</v>
      </c>
    </row>
    <row r="9" spans="1:5" ht="130.5" x14ac:dyDescent="0.35">
      <c r="A9" s="11" t="s">
        <v>22</v>
      </c>
      <c r="B9" s="20" t="s">
        <v>23</v>
      </c>
      <c r="C9" s="13" t="s">
        <v>9</v>
      </c>
      <c r="D9" s="19" t="s">
        <v>24</v>
      </c>
      <c r="E9" s="17" t="s">
        <v>25</v>
      </c>
    </row>
    <row r="10" spans="1:5" ht="159.5" x14ac:dyDescent="0.35">
      <c r="A10" s="16" t="s">
        <v>26</v>
      </c>
      <c r="B10" s="17" t="s">
        <v>27</v>
      </c>
      <c r="C10" s="13" t="s">
        <v>9</v>
      </c>
      <c r="D10" s="21" t="s">
        <v>28</v>
      </c>
      <c r="E10" s="17" t="s">
        <v>29</v>
      </c>
    </row>
    <row r="11" spans="1:5" ht="159.5" x14ac:dyDescent="0.35">
      <c r="A11" s="11" t="s">
        <v>30</v>
      </c>
      <c r="B11" s="17" t="s">
        <v>31</v>
      </c>
      <c r="C11" s="22" t="s">
        <v>9</v>
      </c>
      <c r="D11" s="14" t="s">
        <v>32</v>
      </c>
      <c r="E11" s="17" t="s">
        <v>14</v>
      </c>
    </row>
    <row r="12" spans="1:5" ht="275.5" x14ac:dyDescent="0.35">
      <c r="A12" s="23" t="s">
        <v>33</v>
      </c>
      <c r="B12" s="20" t="s">
        <v>34</v>
      </c>
      <c r="C12" s="24" t="s">
        <v>9</v>
      </c>
      <c r="D12" s="14" t="s">
        <v>35</v>
      </c>
      <c r="E12" s="17" t="s">
        <v>36</v>
      </c>
    </row>
    <row r="13" spans="1:5" ht="72.5" x14ac:dyDescent="0.35">
      <c r="A13" s="23" t="s">
        <v>37</v>
      </c>
      <c r="B13" s="17" t="s">
        <v>38</v>
      </c>
      <c r="C13" s="13" t="s">
        <v>9</v>
      </c>
      <c r="D13" s="14" t="s">
        <v>39</v>
      </c>
      <c r="E13" s="15" t="s">
        <v>29</v>
      </c>
    </row>
    <row r="14" spans="1:5" ht="101.5" x14ac:dyDescent="0.35">
      <c r="A14" s="23" t="s">
        <v>40</v>
      </c>
      <c r="B14" s="24" t="s">
        <v>41</v>
      </c>
      <c r="C14" s="13" t="s">
        <v>9</v>
      </c>
      <c r="D14" s="21" t="s">
        <v>42</v>
      </c>
      <c r="E14" s="15" t="s">
        <v>29</v>
      </c>
    </row>
    <row r="15" spans="1:5" ht="130.5" x14ac:dyDescent="0.35">
      <c r="A15" s="25" t="s">
        <v>43</v>
      </c>
      <c r="B15" s="26" t="s">
        <v>44</v>
      </c>
      <c r="C15" s="26" t="s">
        <v>9</v>
      </c>
      <c r="D15" s="14" t="s">
        <v>45</v>
      </c>
      <c r="E15" s="17" t="s">
        <v>14</v>
      </c>
    </row>
    <row r="16" spans="1:5" ht="145" x14ac:dyDescent="0.35">
      <c r="A16" s="18" t="s">
        <v>46</v>
      </c>
      <c r="B16" s="17" t="s">
        <v>47</v>
      </c>
      <c r="C16" s="26" t="s">
        <v>9</v>
      </c>
      <c r="D16" s="14" t="s">
        <v>48</v>
      </c>
      <c r="E16" s="17" t="s">
        <v>14</v>
      </c>
    </row>
    <row r="17" spans="1:5" ht="116" x14ac:dyDescent="0.35">
      <c r="A17" s="18" t="s">
        <v>49</v>
      </c>
      <c r="B17" s="17" t="s">
        <v>50</v>
      </c>
      <c r="C17" s="26" t="s">
        <v>9</v>
      </c>
      <c r="D17" s="14" t="s">
        <v>48</v>
      </c>
      <c r="E17" s="17" t="s">
        <v>14</v>
      </c>
    </row>
    <row r="18" spans="1:5" ht="43.5" x14ac:dyDescent="0.35">
      <c r="A18" s="23" t="s">
        <v>51</v>
      </c>
      <c r="B18" s="24" t="s">
        <v>52</v>
      </c>
      <c r="C18" s="13" t="s">
        <v>9</v>
      </c>
      <c r="D18" s="19" t="s">
        <v>17</v>
      </c>
      <c r="E18" s="27"/>
    </row>
    <row r="19" spans="1:5" ht="159.5" x14ac:dyDescent="0.35">
      <c r="A19" s="23" t="s">
        <v>53</v>
      </c>
      <c r="B19" s="17" t="s">
        <v>54</v>
      </c>
      <c r="C19" s="13" t="s">
        <v>9</v>
      </c>
      <c r="D19" s="14" t="s">
        <v>55</v>
      </c>
      <c r="E19" s="17" t="s">
        <v>14</v>
      </c>
    </row>
    <row r="20" spans="1:5" ht="159.5" x14ac:dyDescent="0.35">
      <c r="A20" s="11" t="s">
        <v>56</v>
      </c>
      <c r="B20" s="24" t="s">
        <v>57</v>
      </c>
      <c r="C20" s="13" t="s">
        <v>9</v>
      </c>
      <c r="D20" s="14" t="s">
        <v>58</v>
      </c>
      <c r="E20" s="17" t="s">
        <v>14</v>
      </c>
    </row>
    <row r="21" spans="1:5" ht="348" x14ac:dyDescent="0.35">
      <c r="A21" s="11" t="s">
        <v>59</v>
      </c>
      <c r="B21" s="24" t="s">
        <v>60</v>
      </c>
      <c r="C21" s="13" t="s">
        <v>9</v>
      </c>
      <c r="D21" s="19" t="s">
        <v>17</v>
      </c>
      <c r="E21" s="28"/>
    </row>
    <row r="22" spans="1:5" ht="151" customHeight="1" x14ac:dyDescent="0.35">
      <c r="A22" s="11" t="s">
        <v>61</v>
      </c>
      <c r="B22" s="17" t="s">
        <v>62</v>
      </c>
      <c r="C22" s="29" t="s">
        <v>9</v>
      </c>
      <c r="D22" s="19" t="s">
        <v>63</v>
      </c>
      <c r="E22" s="15" t="s">
        <v>29</v>
      </c>
    </row>
    <row r="23" spans="1:5" ht="87" x14ac:dyDescent="0.35">
      <c r="A23" s="23" t="s">
        <v>37</v>
      </c>
      <c r="B23" s="17" t="s">
        <v>38</v>
      </c>
      <c r="C23" s="13" t="s">
        <v>9</v>
      </c>
      <c r="D23" s="14" t="s">
        <v>64</v>
      </c>
      <c r="E23" s="15" t="s">
        <v>29</v>
      </c>
    </row>
    <row r="24" spans="1:5" ht="58" x14ac:dyDescent="0.35">
      <c r="A24" s="11" t="s">
        <v>65</v>
      </c>
      <c r="B24" s="24" t="s">
        <v>66</v>
      </c>
      <c r="C24" s="13" t="s">
        <v>9</v>
      </c>
      <c r="D24" s="30" t="s">
        <v>17</v>
      </c>
      <c r="E24" s="17"/>
    </row>
    <row r="25" spans="1:5" ht="72.5" x14ac:dyDescent="0.35">
      <c r="A25" s="18" t="s">
        <v>70</v>
      </c>
      <c r="B25" s="17" t="s">
        <v>71</v>
      </c>
      <c r="C25" s="13" t="s">
        <v>9</v>
      </c>
      <c r="D25" s="30" t="s">
        <v>69</v>
      </c>
      <c r="E25" s="15" t="s">
        <v>29</v>
      </c>
    </row>
    <row r="26" spans="1:5" ht="58" x14ac:dyDescent="0.35">
      <c r="A26" s="11" t="s">
        <v>72</v>
      </c>
      <c r="B26" s="17" t="s">
        <v>73</v>
      </c>
      <c r="C26" s="13" t="s">
        <v>9</v>
      </c>
      <c r="D26" s="30" t="s">
        <v>69</v>
      </c>
      <c r="E26" s="15" t="s">
        <v>29</v>
      </c>
    </row>
    <row r="27" spans="1:5" ht="58" x14ac:dyDescent="0.35">
      <c r="A27" s="23" t="s">
        <v>74</v>
      </c>
      <c r="B27" s="26" t="s">
        <v>75</v>
      </c>
      <c r="C27" s="13" t="s">
        <v>9</v>
      </c>
      <c r="D27" s="30" t="s">
        <v>69</v>
      </c>
      <c r="E27" s="15" t="s">
        <v>29</v>
      </c>
    </row>
    <row r="28" spans="1:5" ht="72.5" x14ac:dyDescent="0.35">
      <c r="A28" s="31" t="s">
        <v>76</v>
      </c>
      <c r="B28" s="24" t="s">
        <v>77</v>
      </c>
      <c r="C28" s="13" t="s">
        <v>9</v>
      </c>
      <c r="D28" s="32" t="s">
        <v>17</v>
      </c>
      <c r="E28" s="33"/>
    </row>
    <row r="29" spans="1:5" ht="159.5" x14ac:dyDescent="0.35">
      <c r="A29" s="34" t="s">
        <v>78</v>
      </c>
      <c r="B29" s="24" t="s">
        <v>79</v>
      </c>
      <c r="C29" s="13" t="s">
        <v>9</v>
      </c>
      <c r="D29" s="32" t="s">
        <v>17</v>
      </c>
      <c r="E29" s="17" t="s">
        <v>80</v>
      </c>
    </row>
    <row r="30" spans="1:5" ht="101.5" x14ac:dyDescent="0.35">
      <c r="A30" s="11" t="s">
        <v>81</v>
      </c>
      <c r="B30" s="24" t="s">
        <v>82</v>
      </c>
      <c r="C30" s="13" t="s">
        <v>9</v>
      </c>
      <c r="D30" s="32" t="s">
        <v>17</v>
      </c>
      <c r="E30" s="33"/>
    </row>
    <row r="31" spans="1:5" ht="174" x14ac:dyDescent="0.35">
      <c r="A31" s="18" t="s">
        <v>83</v>
      </c>
      <c r="B31" s="24" t="s">
        <v>84</v>
      </c>
      <c r="C31" s="13" t="s">
        <v>9</v>
      </c>
      <c r="D31" s="19" t="s">
        <v>85</v>
      </c>
      <c r="E31" s="17" t="s">
        <v>14</v>
      </c>
    </row>
    <row r="32" spans="1:5" x14ac:dyDescent="0.35">
      <c r="E32" s="36" t="s">
        <v>168</v>
      </c>
    </row>
    <row r="33" spans="5:5" x14ac:dyDescent="0.35">
      <c r="E33" s="37"/>
    </row>
  </sheetData>
  <sheetProtection algorithmName="SHA-512" hashValue="Uj3CDcfR2fDJMqwyPDB1pg/vYcLTiM8gBkHhqtt+Wj+5fuTmZbPWPi9icUGfLnd1qnwB/MTCkq4x073YbyX61Q==" saltValue="VZgvht4+Rps8pq1wVrt1nw==" spinCount="100000" sheet="1" objects="1" scenarios="1"/>
  <mergeCells count="3">
    <mergeCell ref="A1:E1"/>
    <mergeCell ref="A2:E2"/>
    <mergeCell ref="A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3A428-E3E6-424D-986D-2A47BDA9BCAF}">
  <sheetPr>
    <tabColor theme="4"/>
  </sheetPr>
  <dimension ref="A1:E28"/>
  <sheetViews>
    <sheetView zoomScale="88" zoomScaleNormal="88" workbookViewId="0">
      <selection activeCell="G4" sqref="G4"/>
    </sheetView>
  </sheetViews>
  <sheetFormatPr defaultColWidth="8.7265625" defaultRowHeight="26.5" customHeight="1" x14ac:dyDescent="0.35"/>
  <cols>
    <col min="1" max="1" width="28.90625" style="2" customWidth="1"/>
    <col min="2" max="2" width="45.90625" style="2" customWidth="1"/>
    <col min="3" max="3" width="28.453125" style="2" customWidth="1"/>
    <col min="4" max="4" width="26" style="35" customWidth="1"/>
    <col min="5" max="5" width="43.36328125" style="2" customWidth="1"/>
    <col min="6" max="16384" width="8.7265625" style="2"/>
  </cols>
  <sheetData>
    <row r="1" spans="1:5" ht="34.5" customHeight="1" x14ac:dyDescent="0.35">
      <c r="A1" s="186"/>
      <c r="B1" s="186"/>
      <c r="C1" s="186"/>
      <c r="D1" s="186"/>
      <c r="E1" s="186"/>
    </row>
    <row r="2" spans="1:5" ht="42" customHeight="1" x14ac:dyDescent="0.35">
      <c r="A2" s="187" t="s">
        <v>1035</v>
      </c>
      <c r="B2" s="187"/>
      <c r="C2" s="187"/>
      <c r="D2" s="187"/>
      <c r="E2" s="187"/>
    </row>
    <row r="3" spans="1:5" ht="167" customHeight="1" x14ac:dyDescent="0.35">
      <c r="A3" s="6" t="s">
        <v>1036</v>
      </c>
      <c r="B3" s="6"/>
      <c r="C3" s="6"/>
      <c r="D3" s="6"/>
      <c r="E3" s="6"/>
    </row>
    <row r="4" spans="1:5" s="10" customFormat="1" ht="62" x14ac:dyDescent="0.35">
      <c r="A4" s="7" t="s">
        <v>2</v>
      </c>
      <c r="B4" s="8" t="s">
        <v>3</v>
      </c>
      <c r="C4" s="9" t="s">
        <v>1037</v>
      </c>
      <c r="D4" s="9" t="s">
        <v>86</v>
      </c>
      <c r="E4" s="8" t="s">
        <v>6</v>
      </c>
    </row>
    <row r="5" spans="1:5" ht="130.5" x14ac:dyDescent="0.35">
      <c r="A5" s="11" t="s">
        <v>30</v>
      </c>
      <c r="B5" s="17" t="s">
        <v>138</v>
      </c>
      <c r="C5" s="22" t="s">
        <v>1037</v>
      </c>
      <c r="D5" s="14" t="s">
        <v>32</v>
      </c>
      <c r="E5" s="17" t="s">
        <v>14</v>
      </c>
    </row>
    <row r="6" spans="1:5" ht="319" x14ac:dyDescent="0.35">
      <c r="A6" s="23" t="s">
        <v>33</v>
      </c>
      <c r="B6" s="20" t="s">
        <v>1038</v>
      </c>
      <c r="C6" s="22" t="s">
        <v>1037</v>
      </c>
      <c r="D6" s="14" t="s">
        <v>35</v>
      </c>
      <c r="E6" s="17" t="s">
        <v>36</v>
      </c>
    </row>
    <row r="7" spans="1:5" ht="130.5" x14ac:dyDescent="0.35">
      <c r="A7" s="25" t="s">
        <v>43</v>
      </c>
      <c r="B7" s="26" t="s">
        <v>44</v>
      </c>
      <c r="C7" s="22" t="s">
        <v>1037</v>
      </c>
      <c r="D7" s="14" t="s">
        <v>45</v>
      </c>
      <c r="E7" s="17" t="s">
        <v>1023</v>
      </c>
    </row>
    <row r="8" spans="1:5" ht="174" x14ac:dyDescent="0.35">
      <c r="A8" s="18" t="s">
        <v>1005</v>
      </c>
      <c r="B8" s="17" t="s">
        <v>47</v>
      </c>
      <c r="C8" s="22" t="s">
        <v>1037</v>
      </c>
      <c r="D8" s="14" t="s">
        <v>991</v>
      </c>
      <c r="E8" s="17" t="s">
        <v>1023</v>
      </c>
    </row>
    <row r="9" spans="1:5" ht="130.5" x14ac:dyDescent="0.35">
      <c r="A9" s="18" t="s">
        <v>49</v>
      </c>
      <c r="B9" s="17" t="s">
        <v>50</v>
      </c>
      <c r="C9" s="22" t="s">
        <v>1037</v>
      </c>
      <c r="D9" s="14" t="s">
        <v>991</v>
      </c>
      <c r="E9" s="17" t="s">
        <v>1023</v>
      </c>
    </row>
    <row r="10" spans="1:5" ht="58" x14ac:dyDescent="0.35">
      <c r="A10" s="23" t="s">
        <v>51</v>
      </c>
      <c r="B10" s="24" t="s">
        <v>52</v>
      </c>
      <c r="C10" s="22" t="s">
        <v>1037</v>
      </c>
      <c r="D10" s="19" t="s">
        <v>17</v>
      </c>
      <c r="E10" s="27"/>
    </row>
    <row r="11" spans="1:5" ht="130.5" x14ac:dyDescent="0.35">
      <c r="A11" s="23" t="s">
        <v>1039</v>
      </c>
      <c r="B11" s="17" t="s">
        <v>54</v>
      </c>
      <c r="C11" s="22" t="s">
        <v>1037</v>
      </c>
      <c r="D11" s="14" t="s">
        <v>55</v>
      </c>
      <c r="E11" s="17" t="s">
        <v>1023</v>
      </c>
    </row>
    <row r="12" spans="1:5" ht="203" x14ac:dyDescent="0.35">
      <c r="A12" s="11" t="s">
        <v>56</v>
      </c>
      <c r="B12" s="24" t="s">
        <v>1040</v>
      </c>
      <c r="C12" s="22" t="s">
        <v>1037</v>
      </c>
      <c r="D12" s="14" t="s">
        <v>58</v>
      </c>
      <c r="E12" s="17" t="s">
        <v>1023</v>
      </c>
    </row>
    <row r="13" spans="1:5" ht="377" x14ac:dyDescent="0.35">
      <c r="A13" s="11" t="s">
        <v>59</v>
      </c>
      <c r="B13" s="24" t="s">
        <v>60</v>
      </c>
      <c r="C13" s="22" t="s">
        <v>1037</v>
      </c>
      <c r="D13" s="19" t="s">
        <v>17</v>
      </c>
      <c r="E13" s="28"/>
    </row>
    <row r="14" spans="1:5" ht="174" x14ac:dyDescent="0.35">
      <c r="A14" s="11" t="s">
        <v>61</v>
      </c>
      <c r="B14" s="17" t="s">
        <v>62</v>
      </c>
      <c r="C14" s="22" t="s">
        <v>1037</v>
      </c>
      <c r="D14" s="19" t="s">
        <v>151</v>
      </c>
      <c r="E14" s="15" t="s">
        <v>1041</v>
      </c>
    </row>
    <row r="15" spans="1:5" ht="72.5" x14ac:dyDescent="0.35">
      <c r="A15" s="23" t="s">
        <v>37</v>
      </c>
      <c r="B15" s="17" t="s">
        <v>38</v>
      </c>
      <c r="C15" s="22" t="s">
        <v>1037</v>
      </c>
      <c r="D15" s="14" t="s">
        <v>64</v>
      </c>
      <c r="E15" s="15" t="s">
        <v>1041</v>
      </c>
    </row>
    <row r="16" spans="1:5" ht="130.5" x14ac:dyDescent="0.35">
      <c r="A16" s="23" t="s">
        <v>40</v>
      </c>
      <c r="B16" s="24" t="s">
        <v>41</v>
      </c>
      <c r="C16" s="22" t="s">
        <v>1037</v>
      </c>
      <c r="D16" s="21" t="s">
        <v>42</v>
      </c>
      <c r="E16" s="15" t="s">
        <v>1041</v>
      </c>
    </row>
    <row r="17" spans="1:5" ht="72.5" x14ac:dyDescent="0.35">
      <c r="A17" s="11" t="s">
        <v>65</v>
      </c>
      <c r="B17" s="24" t="s">
        <v>66</v>
      </c>
      <c r="C17" s="22" t="s">
        <v>1037</v>
      </c>
      <c r="D17" s="30" t="s">
        <v>17</v>
      </c>
      <c r="E17" s="17"/>
    </row>
    <row r="18" spans="1:5" ht="130.5" x14ac:dyDescent="0.35">
      <c r="A18" s="16" t="s">
        <v>67</v>
      </c>
      <c r="B18" s="17" t="s">
        <v>68</v>
      </c>
      <c r="C18" s="22" t="s">
        <v>1037</v>
      </c>
      <c r="D18" s="30" t="s">
        <v>161</v>
      </c>
      <c r="E18" s="17" t="s">
        <v>1023</v>
      </c>
    </row>
    <row r="19" spans="1:5" ht="130.5" x14ac:dyDescent="0.35">
      <c r="A19" s="16" t="s">
        <v>70</v>
      </c>
      <c r="B19" s="17" t="s">
        <v>71</v>
      </c>
      <c r="C19" s="22" t="s">
        <v>1037</v>
      </c>
      <c r="D19" s="30" t="s">
        <v>161</v>
      </c>
      <c r="E19" s="17" t="s">
        <v>1023</v>
      </c>
    </row>
    <row r="20" spans="1:5" ht="130.5" x14ac:dyDescent="0.35">
      <c r="A20" s="11" t="s">
        <v>72</v>
      </c>
      <c r="B20" s="17" t="s">
        <v>73</v>
      </c>
      <c r="C20" s="22" t="s">
        <v>1037</v>
      </c>
      <c r="D20" s="30" t="s">
        <v>161</v>
      </c>
      <c r="E20" s="17" t="s">
        <v>1023</v>
      </c>
    </row>
    <row r="21" spans="1:5" ht="130.5" x14ac:dyDescent="0.35">
      <c r="A21" s="11" t="s">
        <v>1042</v>
      </c>
      <c r="B21" s="26" t="s">
        <v>75</v>
      </c>
      <c r="C21" s="22" t="s">
        <v>1037</v>
      </c>
      <c r="D21" s="30" t="s">
        <v>161</v>
      </c>
      <c r="E21" s="17" t="s">
        <v>1023</v>
      </c>
    </row>
    <row r="22" spans="1:5" ht="159.5" x14ac:dyDescent="0.35">
      <c r="A22" s="11" t="s">
        <v>22</v>
      </c>
      <c r="B22" s="20" t="s">
        <v>23</v>
      </c>
      <c r="C22" s="22" t="s">
        <v>1037</v>
      </c>
      <c r="D22" s="30" t="s">
        <v>161</v>
      </c>
      <c r="E22" s="17" t="s">
        <v>1033</v>
      </c>
    </row>
    <row r="23" spans="1:5" ht="87" x14ac:dyDescent="0.35">
      <c r="A23" s="31" t="s">
        <v>76</v>
      </c>
      <c r="B23" s="24" t="s">
        <v>77</v>
      </c>
      <c r="C23" s="22" t="s">
        <v>1037</v>
      </c>
      <c r="D23" s="32" t="s">
        <v>17</v>
      </c>
      <c r="E23" s="33"/>
    </row>
    <row r="24" spans="1:5" ht="203" x14ac:dyDescent="0.35">
      <c r="A24" s="34" t="s">
        <v>78</v>
      </c>
      <c r="B24" s="24" t="s">
        <v>79</v>
      </c>
      <c r="C24" s="22" t="s">
        <v>1037</v>
      </c>
      <c r="D24" s="32" t="s">
        <v>17</v>
      </c>
      <c r="E24" s="17" t="s">
        <v>80</v>
      </c>
    </row>
    <row r="25" spans="1:5" ht="43.5" x14ac:dyDescent="0.35">
      <c r="A25" s="11" t="s">
        <v>1017</v>
      </c>
      <c r="B25" s="24" t="s">
        <v>101</v>
      </c>
      <c r="C25" s="22" t="s">
        <v>1037</v>
      </c>
      <c r="D25" s="30" t="s">
        <v>17</v>
      </c>
      <c r="E25" s="182"/>
    </row>
    <row r="26" spans="1:5" ht="203" x14ac:dyDescent="0.35">
      <c r="A26" s="18" t="s">
        <v>83</v>
      </c>
      <c r="B26" s="24" t="s">
        <v>84</v>
      </c>
      <c r="C26" s="22" t="s">
        <v>1037</v>
      </c>
      <c r="D26" s="50" t="s">
        <v>161</v>
      </c>
      <c r="E26" s="17" t="s">
        <v>1023</v>
      </c>
    </row>
    <row r="27" spans="1:5" ht="145" x14ac:dyDescent="0.35">
      <c r="A27" s="18" t="s">
        <v>1043</v>
      </c>
      <c r="B27" s="15" t="s">
        <v>163</v>
      </c>
      <c r="C27" s="22" t="s">
        <v>1037</v>
      </c>
      <c r="D27" s="19" t="s">
        <v>970</v>
      </c>
      <c r="E27" s="17" t="s">
        <v>1023</v>
      </c>
    </row>
    <row r="28" spans="1:5" ht="14.5" x14ac:dyDescent="0.35">
      <c r="E28" s="51" t="s">
        <v>1044</v>
      </c>
    </row>
  </sheetData>
  <sheetProtection algorithmName="SHA-512" hashValue="yvLR2R1DyuBbWrAVL9L8XsKs5zYisywx3xeAUF+XVTG7KKe7Zfk/28fzSgVDdL41LX8IxEYuoTagyuv4dCdMEQ==" saltValue="Gyu3qih91Gw4fcEXV1BdpA==" spinCount="100000" sheet="1" objects="1" scenarios="1"/>
  <mergeCells count="3">
    <mergeCell ref="A1:E1"/>
    <mergeCell ref="A2:E2"/>
    <mergeCell ref="A3: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AB8F1-8968-4DE5-B6D9-5C779E15FCAF}">
  <sheetPr>
    <tabColor theme="4"/>
  </sheetPr>
  <dimension ref="A1:E27"/>
  <sheetViews>
    <sheetView zoomScale="86" zoomScaleNormal="86" workbookViewId="0">
      <selection activeCell="B9" sqref="B9"/>
    </sheetView>
  </sheetViews>
  <sheetFormatPr defaultColWidth="8.7265625" defaultRowHeight="14.5" x14ac:dyDescent="0.35"/>
  <cols>
    <col min="1" max="1" width="34.26953125" style="2" customWidth="1"/>
    <col min="2" max="2" width="54.54296875" style="2" customWidth="1"/>
    <col min="3" max="3" width="28.453125" style="2" customWidth="1"/>
    <col min="4" max="4" width="25.36328125" style="35" customWidth="1"/>
    <col min="5" max="5" width="51.54296875" style="2" customWidth="1"/>
    <col min="6" max="16384" width="8.7265625" style="2"/>
  </cols>
  <sheetData>
    <row r="1" spans="1:5" ht="24" customHeight="1" x14ac:dyDescent="0.35">
      <c r="A1" s="1"/>
      <c r="B1" s="1"/>
      <c r="C1" s="1"/>
      <c r="D1" s="1"/>
      <c r="E1" s="1"/>
    </row>
    <row r="2" spans="1:5" ht="32.5" customHeight="1" x14ac:dyDescent="0.35">
      <c r="A2" s="183" t="s">
        <v>1020</v>
      </c>
      <c r="B2" s="184"/>
      <c r="C2" s="184"/>
      <c r="D2" s="184"/>
      <c r="E2" s="185"/>
    </row>
    <row r="3" spans="1:5" ht="165" customHeight="1" x14ac:dyDescent="0.35">
      <c r="A3" s="6" t="s">
        <v>1021</v>
      </c>
      <c r="B3" s="6"/>
      <c r="C3" s="6"/>
      <c r="D3" s="6"/>
      <c r="E3" s="6"/>
    </row>
    <row r="4" spans="1:5" s="10" customFormat="1" ht="62" x14ac:dyDescent="0.35">
      <c r="A4" s="7" t="s">
        <v>2</v>
      </c>
      <c r="B4" s="8" t="s">
        <v>3</v>
      </c>
      <c r="C4" s="9" t="s">
        <v>4</v>
      </c>
      <c r="D4" s="9" t="s">
        <v>86</v>
      </c>
      <c r="E4" s="8" t="s">
        <v>6</v>
      </c>
    </row>
    <row r="5" spans="1:5" ht="145" x14ac:dyDescent="0.35">
      <c r="A5" s="11" t="s">
        <v>30</v>
      </c>
      <c r="B5" s="17" t="s">
        <v>138</v>
      </c>
      <c r="C5" s="22" t="s">
        <v>1022</v>
      </c>
      <c r="D5" s="19" t="s">
        <v>999</v>
      </c>
      <c r="E5" s="17" t="s">
        <v>1023</v>
      </c>
    </row>
    <row r="6" spans="1:5" ht="146" customHeight="1" x14ac:dyDescent="0.35">
      <c r="A6" s="18" t="s">
        <v>1024</v>
      </c>
      <c r="B6" s="17" t="s">
        <v>47</v>
      </c>
      <c r="C6" s="22" t="s">
        <v>1022</v>
      </c>
      <c r="D6" s="19" t="s">
        <v>991</v>
      </c>
      <c r="E6" s="17" t="s">
        <v>1023</v>
      </c>
    </row>
    <row r="7" spans="1:5" ht="116" x14ac:dyDescent="0.35">
      <c r="A7" s="18" t="s">
        <v>49</v>
      </c>
      <c r="B7" s="17" t="s">
        <v>50</v>
      </c>
      <c r="C7" s="22" t="s">
        <v>1022</v>
      </c>
      <c r="D7" s="19" t="s">
        <v>991</v>
      </c>
      <c r="E7" s="17" t="s">
        <v>1023</v>
      </c>
    </row>
    <row r="8" spans="1:5" ht="274.5" customHeight="1" x14ac:dyDescent="0.35">
      <c r="A8" s="23" t="s">
        <v>33</v>
      </c>
      <c r="B8" s="20" t="s">
        <v>1025</v>
      </c>
      <c r="C8" s="22" t="s">
        <v>1022</v>
      </c>
      <c r="D8" s="14" t="s">
        <v>35</v>
      </c>
      <c r="E8" s="17" t="s">
        <v>36</v>
      </c>
    </row>
    <row r="9" spans="1:5" ht="116" x14ac:dyDescent="0.35">
      <c r="A9" s="47" t="s">
        <v>43</v>
      </c>
      <c r="B9" s="26" t="s">
        <v>44</v>
      </c>
      <c r="C9" s="22" t="s">
        <v>1022</v>
      </c>
      <c r="D9" s="14" t="s">
        <v>45</v>
      </c>
      <c r="E9" s="17" t="s">
        <v>1023</v>
      </c>
    </row>
    <row r="10" spans="1:5" ht="106.5" customHeight="1" x14ac:dyDescent="0.35">
      <c r="A10" s="23" t="s">
        <v>141</v>
      </c>
      <c r="B10" s="24" t="s">
        <v>52</v>
      </c>
      <c r="C10" s="29" t="s">
        <v>1022</v>
      </c>
      <c r="D10" s="19" t="s">
        <v>17</v>
      </c>
      <c r="E10" s="27"/>
    </row>
    <row r="11" spans="1:5" ht="112.5" customHeight="1" x14ac:dyDescent="0.35">
      <c r="A11" s="23" t="s">
        <v>135</v>
      </c>
      <c r="B11" s="17" t="s">
        <v>54</v>
      </c>
      <c r="C11" s="29" t="s">
        <v>1022</v>
      </c>
      <c r="D11" s="14" t="s">
        <v>55</v>
      </c>
      <c r="E11" s="17" t="s">
        <v>14</v>
      </c>
    </row>
    <row r="12" spans="1:5" ht="164" customHeight="1" x14ac:dyDescent="0.35">
      <c r="A12" s="11" t="s">
        <v>56</v>
      </c>
      <c r="B12" s="24" t="s">
        <v>57</v>
      </c>
      <c r="C12" s="22" t="s">
        <v>1022</v>
      </c>
      <c r="D12" s="14" t="s">
        <v>143</v>
      </c>
      <c r="E12" s="17" t="s">
        <v>1023</v>
      </c>
    </row>
    <row r="13" spans="1:5" ht="344" customHeight="1" x14ac:dyDescent="0.35">
      <c r="A13" s="11" t="s">
        <v>59</v>
      </c>
      <c r="B13" s="24" t="s">
        <v>60</v>
      </c>
      <c r="C13" s="22" t="s">
        <v>1026</v>
      </c>
      <c r="D13" s="19" t="s">
        <v>17</v>
      </c>
      <c r="E13" s="28"/>
    </row>
    <row r="14" spans="1:5" ht="174" x14ac:dyDescent="0.35">
      <c r="A14" s="11" t="s">
        <v>61</v>
      </c>
      <c r="B14" s="17" t="s">
        <v>62</v>
      </c>
      <c r="C14" s="22" t="s">
        <v>1026</v>
      </c>
      <c r="D14" s="19" t="s">
        <v>151</v>
      </c>
      <c r="E14" s="17" t="s">
        <v>1023</v>
      </c>
    </row>
    <row r="15" spans="1:5" ht="116" x14ac:dyDescent="0.35">
      <c r="A15" s="23" t="s">
        <v>37</v>
      </c>
      <c r="B15" s="17" t="s">
        <v>38</v>
      </c>
      <c r="C15" s="22" t="s">
        <v>1027</v>
      </c>
      <c r="D15" s="14" t="s">
        <v>64</v>
      </c>
      <c r="E15" s="17" t="s">
        <v>1023</v>
      </c>
    </row>
    <row r="16" spans="1:5" ht="116" x14ac:dyDescent="0.35">
      <c r="A16" s="23" t="s">
        <v>40</v>
      </c>
      <c r="B16" s="24" t="s">
        <v>41</v>
      </c>
      <c r="C16" s="22" t="s">
        <v>1027</v>
      </c>
      <c r="D16" s="21" t="s">
        <v>42</v>
      </c>
      <c r="E16" s="17" t="s">
        <v>1023</v>
      </c>
    </row>
    <row r="17" spans="1:5" ht="159.5" x14ac:dyDescent="0.35">
      <c r="A17" s="16" t="s">
        <v>1010</v>
      </c>
      <c r="B17" s="24" t="s">
        <v>27</v>
      </c>
      <c r="C17" s="29" t="s">
        <v>1027</v>
      </c>
      <c r="D17" s="21" t="s">
        <v>1028</v>
      </c>
      <c r="E17" s="17" t="s">
        <v>1023</v>
      </c>
    </row>
    <row r="18" spans="1:5" ht="116" x14ac:dyDescent="0.35">
      <c r="A18" s="11" t="s">
        <v>65</v>
      </c>
      <c r="B18" s="24" t="s">
        <v>66</v>
      </c>
      <c r="C18" s="22" t="s">
        <v>1027</v>
      </c>
      <c r="D18" s="30" t="s">
        <v>17</v>
      </c>
      <c r="E18" s="17"/>
    </row>
    <row r="19" spans="1:5" ht="116" x14ac:dyDescent="0.35">
      <c r="A19" s="16" t="s">
        <v>67</v>
      </c>
      <c r="B19" s="17" t="s">
        <v>68</v>
      </c>
      <c r="C19" s="22" t="s">
        <v>1027</v>
      </c>
      <c r="D19" s="30" t="s">
        <v>1029</v>
      </c>
      <c r="E19" s="17" t="s">
        <v>1023</v>
      </c>
    </row>
    <row r="20" spans="1:5" ht="130.5" x14ac:dyDescent="0.35">
      <c r="A20" s="16" t="s">
        <v>70</v>
      </c>
      <c r="B20" s="17" t="s">
        <v>71</v>
      </c>
      <c r="C20" s="22" t="s">
        <v>1030</v>
      </c>
      <c r="D20" s="30" t="s">
        <v>1029</v>
      </c>
      <c r="E20" s="17" t="s">
        <v>1023</v>
      </c>
    </row>
    <row r="21" spans="1:5" ht="130.5" x14ac:dyDescent="0.35">
      <c r="A21" s="11" t="s">
        <v>72</v>
      </c>
      <c r="B21" s="17" t="s">
        <v>73</v>
      </c>
      <c r="C21" s="22" t="s">
        <v>1030</v>
      </c>
      <c r="D21" s="30" t="s">
        <v>1029</v>
      </c>
      <c r="E21" s="17" t="s">
        <v>1023</v>
      </c>
    </row>
    <row r="22" spans="1:5" ht="130.5" x14ac:dyDescent="0.35">
      <c r="A22" s="23" t="s">
        <v>74</v>
      </c>
      <c r="B22" s="26" t="s">
        <v>1031</v>
      </c>
      <c r="C22" s="22" t="s">
        <v>1030</v>
      </c>
      <c r="D22" s="30" t="s">
        <v>1029</v>
      </c>
      <c r="E22" s="17" t="s">
        <v>1023</v>
      </c>
    </row>
    <row r="23" spans="1:5" ht="145" x14ac:dyDescent="0.35">
      <c r="A23" s="11" t="s">
        <v>22</v>
      </c>
      <c r="B23" s="20" t="s">
        <v>23</v>
      </c>
      <c r="C23" s="22" t="s">
        <v>1032</v>
      </c>
      <c r="D23" s="30" t="s">
        <v>1029</v>
      </c>
      <c r="E23" s="17" t="s">
        <v>1033</v>
      </c>
    </row>
    <row r="24" spans="1:5" ht="159.5" x14ac:dyDescent="0.35">
      <c r="A24" s="34" t="s">
        <v>78</v>
      </c>
      <c r="B24" s="24" t="s">
        <v>79</v>
      </c>
      <c r="C24" s="22" t="s">
        <v>1027</v>
      </c>
      <c r="D24" s="32" t="s">
        <v>17</v>
      </c>
      <c r="E24" s="17" t="s">
        <v>80</v>
      </c>
    </row>
    <row r="25" spans="1:5" ht="116" x14ac:dyDescent="0.35">
      <c r="A25" s="11" t="s">
        <v>1017</v>
      </c>
      <c r="B25" s="24" t="s">
        <v>101</v>
      </c>
      <c r="C25" s="22" t="s">
        <v>1027</v>
      </c>
      <c r="D25" s="30" t="s">
        <v>17</v>
      </c>
      <c r="E25" s="182"/>
    </row>
    <row r="26" spans="1:5" ht="188.5" x14ac:dyDescent="0.35">
      <c r="A26" s="18" t="s">
        <v>83</v>
      </c>
      <c r="B26" s="24" t="s">
        <v>84</v>
      </c>
      <c r="C26" s="22" t="s">
        <v>1032</v>
      </c>
      <c r="D26" s="50" t="s">
        <v>161</v>
      </c>
      <c r="E26" s="17" t="s">
        <v>1023</v>
      </c>
    </row>
    <row r="27" spans="1:5" x14ac:dyDescent="0.35">
      <c r="E27" s="51" t="s">
        <v>1034</v>
      </c>
    </row>
  </sheetData>
  <sheetProtection algorithmName="SHA-512" hashValue="CKL6/W0ONdUsAChAZRgr4BRNrzi7hBFkBYxrlbrVi2qFnH5Es6I60IAP/qSgqGNG/tmO73leRsOxdrbPanNLFg==" saltValue="yYhu85q7jEllDcoKOvqrdA==" spinCount="100000" sheet="1" objects="1" scenarios="1"/>
  <mergeCells count="3">
    <mergeCell ref="A1:E1"/>
    <mergeCell ref="A2:E2"/>
    <mergeCell ref="A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79BC4-BDD7-4461-B504-34D25C4BEBDD}">
  <sheetPr>
    <tabColor theme="4"/>
  </sheetPr>
  <dimension ref="A1:E26"/>
  <sheetViews>
    <sheetView zoomScale="85" zoomScaleNormal="85" workbookViewId="0">
      <selection activeCell="A3" sqref="A3:E3"/>
    </sheetView>
  </sheetViews>
  <sheetFormatPr defaultColWidth="8.7265625" defaultRowHeight="24" customHeight="1" x14ac:dyDescent="0.35"/>
  <cols>
    <col min="1" max="1" width="31.1796875" style="2" customWidth="1"/>
    <col min="2" max="2" width="55.90625" style="2" customWidth="1"/>
    <col min="3" max="3" width="28.453125" style="2" customWidth="1"/>
    <col min="4" max="4" width="33.08984375" style="35" customWidth="1"/>
    <col min="5" max="5" width="53.7265625" style="2" customWidth="1"/>
    <col min="6" max="16384" width="8.7265625" style="2"/>
  </cols>
  <sheetData>
    <row r="1" spans="1:5" ht="33.5" customHeight="1" x14ac:dyDescent="0.35">
      <c r="A1" s="1"/>
      <c r="B1" s="1"/>
      <c r="C1" s="1"/>
      <c r="D1" s="1"/>
      <c r="E1" s="1"/>
    </row>
    <row r="2" spans="1:5" ht="41.5" customHeight="1" x14ac:dyDescent="0.35">
      <c r="A2" s="179" t="s">
        <v>995</v>
      </c>
      <c r="B2" s="180"/>
      <c r="C2" s="180"/>
      <c r="D2" s="180"/>
      <c r="E2" s="181"/>
    </row>
    <row r="3" spans="1:5" ht="172.5" customHeight="1" x14ac:dyDescent="0.35">
      <c r="A3" s="6" t="s">
        <v>996</v>
      </c>
      <c r="B3" s="6"/>
      <c r="C3" s="6"/>
      <c r="D3" s="6"/>
      <c r="E3" s="6"/>
    </row>
    <row r="4" spans="1:5" s="10" customFormat="1" ht="62" x14ac:dyDescent="0.35">
      <c r="A4" s="7" t="s">
        <v>2</v>
      </c>
      <c r="B4" s="8" t="s">
        <v>997</v>
      </c>
      <c r="C4" s="9" t="s">
        <v>4</v>
      </c>
      <c r="D4" s="9" t="s">
        <v>86</v>
      </c>
      <c r="E4" s="8" t="s">
        <v>6</v>
      </c>
    </row>
    <row r="5" spans="1:5" ht="130.5" x14ac:dyDescent="0.35">
      <c r="A5" s="11" t="s">
        <v>30</v>
      </c>
      <c r="B5" s="17" t="s">
        <v>138</v>
      </c>
      <c r="C5" s="22" t="s">
        <v>998</v>
      </c>
      <c r="D5" s="14" t="s">
        <v>999</v>
      </c>
      <c r="E5" s="17" t="s">
        <v>1000</v>
      </c>
    </row>
    <row r="6" spans="1:5" ht="261" x14ac:dyDescent="0.35">
      <c r="A6" s="23" t="s">
        <v>33</v>
      </c>
      <c r="B6" s="20" t="s">
        <v>1001</v>
      </c>
      <c r="C6" s="24" t="s">
        <v>1002</v>
      </c>
      <c r="D6" s="14" t="s">
        <v>35</v>
      </c>
      <c r="E6" s="17" t="s">
        <v>36</v>
      </c>
    </row>
    <row r="7" spans="1:5" ht="116" x14ac:dyDescent="0.35">
      <c r="A7" s="25" t="s">
        <v>43</v>
      </c>
      <c r="B7" s="26" t="s">
        <v>44</v>
      </c>
      <c r="C7" s="24" t="s">
        <v>1002</v>
      </c>
      <c r="D7" s="14" t="s">
        <v>45</v>
      </c>
      <c r="E7" s="17" t="s">
        <v>1000</v>
      </c>
    </row>
    <row r="8" spans="1:5" ht="43.5" x14ac:dyDescent="0.35">
      <c r="A8" s="23" t="s">
        <v>141</v>
      </c>
      <c r="B8" s="24" t="s">
        <v>52</v>
      </c>
      <c r="C8" s="15" t="s">
        <v>1003</v>
      </c>
      <c r="D8" s="19" t="s">
        <v>17</v>
      </c>
      <c r="E8" s="27"/>
    </row>
    <row r="9" spans="1:5" ht="130.5" x14ac:dyDescent="0.35">
      <c r="A9" s="23" t="s">
        <v>1004</v>
      </c>
      <c r="B9" s="17" t="s">
        <v>54</v>
      </c>
      <c r="C9" s="15" t="s">
        <v>1003</v>
      </c>
      <c r="D9" s="14" t="s">
        <v>55</v>
      </c>
      <c r="E9" s="17" t="s">
        <v>1000</v>
      </c>
    </row>
    <row r="10" spans="1:5" ht="159.5" x14ac:dyDescent="0.35">
      <c r="A10" s="11" t="s">
        <v>56</v>
      </c>
      <c r="B10" s="24" t="s">
        <v>142</v>
      </c>
      <c r="C10" s="24" t="s">
        <v>1003</v>
      </c>
      <c r="D10" s="14" t="s">
        <v>143</v>
      </c>
      <c r="E10" s="17" t="s">
        <v>1000</v>
      </c>
    </row>
    <row r="11" spans="1:5" ht="145" x14ac:dyDescent="0.35">
      <c r="A11" s="18" t="s">
        <v>1005</v>
      </c>
      <c r="B11" s="17" t="s">
        <v>47</v>
      </c>
      <c r="C11" s="15" t="s">
        <v>1003</v>
      </c>
      <c r="D11" s="14" t="s">
        <v>991</v>
      </c>
      <c r="E11" s="17" t="s">
        <v>1000</v>
      </c>
    </row>
    <row r="12" spans="1:5" ht="116" x14ac:dyDescent="0.35">
      <c r="A12" s="18" t="s">
        <v>49</v>
      </c>
      <c r="B12" s="17" t="s">
        <v>50</v>
      </c>
      <c r="C12" s="15" t="s">
        <v>1003</v>
      </c>
      <c r="D12" s="14" t="s">
        <v>991</v>
      </c>
      <c r="E12" s="17" t="s">
        <v>1000</v>
      </c>
    </row>
    <row r="13" spans="1:5" ht="348" x14ac:dyDescent="0.35">
      <c r="A13" s="11" t="s">
        <v>59</v>
      </c>
      <c r="B13" s="24" t="s">
        <v>1006</v>
      </c>
      <c r="C13" s="24" t="s">
        <v>1007</v>
      </c>
      <c r="D13" s="19" t="s">
        <v>17</v>
      </c>
      <c r="E13" s="28"/>
    </row>
    <row r="14" spans="1:5" ht="159.5" x14ac:dyDescent="0.35">
      <c r="A14" s="11" t="s">
        <v>61</v>
      </c>
      <c r="B14" s="17" t="s">
        <v>62</v>
      </c>
      <c r="C14" s="24" t="s">
        <v>1007</v>
      </c>
      <c r="D14" s="19" t="s">
        <v>151</v>
      </c>
      <c r="E14" s="17" t="s">
        <v>1000</v>
      </c>
    </row>
    <row r="15" spans="1:5" ht="116" x14ac:dyDescent="0.35">
      <c r="A15" s="23" t="s">
        <v>37</v>
      </c>
      <c r="B15" s="17" t="s">
        <v>38</v>
      </c>
      <c r="C15" s="24" t="s">
        <v>1008</v>
      </c>
      <c r="D15" s="14" t="s">
        <v>64</v>
      </c>
      <c r="E15" s="17" t="s">
        <v>1000</v>
      </c>
    </row>
    <row r="16" spans="1:5" ht="116" x14ac:dyDescent="0.35">
      <c r="A16" s="23" t="s">
        <v>40</v>
      </c>
      <c r="B16" s="24" t="s">
        <v>41</v>
      </c>
      <c r="C16" s="24" t="s">
        <v>1009</v>
      </c>
      <c r="D16" s="21" t="s">
        <v>42</v>
      </c>
      <c r="E16" s="17" t="s">
        <v>1000</v>
      </c>
    </row>
    <row r="17" spans="1:5" ht="159.5" x14ac:dyDescent="0.35">
      <c r="A17" s="16" t="s">
        <v>1010</v>
      </c>
      <c r="B17" s="17" t="s">
        <v>27</v>
      </c>
      <c r="C17" s="13" t="s">
        <v>1011</v>
      </c>
      <c r="D17" s="14" t="s">
        <v>1012</v>
      </c>
      <c r="E17" s="17" t="s">
        <v>29</v>
      </c>
    </row>
    <row r="18" spans="1:5" ht="58" x14ac:dyDescent="0.35">
      <c r="A18" s="11" t="s">
        <v>65</v>
      </c>
      <c r="B18" s="24" t="s">
        <v>66</v>
      </c>
      <c r="C18" s="24" t="s">
        <v>1009</v>
      </c>
      <c r="D18" s="30" t="s">
        <v>17</v>
      </c>
      <c r="E18" s="17"/>
    </row>
    <row r="19" spans="1:5" ht="116" x14ac:dyDescent="0.35">
      <c r="A19" s="18" t="s">
        <v>67</v>
      </c>
      <c r="B19" s="17" t="s">
        <v>68</v>
      </c>
      <c r="C19" s="24" t="s">
        <v>1003</v>
      </c>
      <c r="D19" s="30" t="s">
        <v>85</v>
      </c>
      <c r="E19" s="17" t="s">
        <v>1000</v>
      </c>
    </row>
    <row r="20" spans="1:5" ht="116" x14ac:dyDescent="0.35">
      <c r="A20" s="18" t="s">
        <v>70</v>
      </c>
      <c r="B20" s="17" t="s">
        <v>71</v>
      </c>
      <c r="C20" s="24" t="s">
        <v>1003</v>
      </c>
      <c r="D20" s="30" t="s">
        <v>85</v>
      </c>
      <c r="E20" s="17" t="s">
        <v>1000</v>
      </c>
    </row>
    <row r="21" spans="1:5" ht="116" x14ac:dyDescent="0.35">
      <c r="A21" s="11" t="s">
        <v>72</v>
      </c>
      <c r="B21" s="17" t="s">
        <v>73</v>
      </c>
      <c r="C21" s="24" t="s">
        <v>1003</v>
      </c>
      <c r="D21" s="30" t="s">
        <v>85</v>
      </c>
      <c r="E21" s="17" t="s">
        <v>1000</v>
      </c>
    </row>
    <row r="22" spans="1:5" ht="116" x14ac:dyDescent="0.35">
      <c r="A22" s="11" t="s">
        <v>74</v>
      </c>
      <c r="B22" s="26" t="s">
        <v>1013</v>
      </c>
      <c r="C22" s="24" t="s">
        <v>1003</v>
      </c>
      <c r="D22" s="30" t="s">
        <v>85</v>
      </c>
      <c r="E22" s="17" t="s">
        <v>1000</v>
      </c>
    </row>
    <row r="23" spans="1:5" ht="145" x14ac:dyDescent="0.35">
      <c r="A23" s="11" t="s">
        <v>22</v>
      </c>
      <c r="B23" s="20" t="s">
        <v>23</v>
      </c>
      <c r="C23" s="24" t="s">
        <v>1014</v>
      </c>
      <c r="D23" s="30" t="s">
        <v>85</v>
      </c>
      <c r="E23" s="17" t="s">
        <v>1015</v>
      </c>
    </row>
    <row r="24" spans="1:5" ht="188.5" x14ac:dyDescent="0.35">
      <c r="A24" s="34" t="s">
        <v>78</v>
      </c>
      <c r="B24" s="24" t="s">
        <v>1016</v>
      </c>
      <c r="C24" s="24" t="s">
        <v>1014</v>
      </c>
      <c r="D24" s="32" t="s">
        <v>17</v>
      </c>
      <c r="E24" s="17" t="s">
        <v>80</v>
      </c>
    </row>
    <row r="25" spans="1:5" ht="87" x14ac:dyDescent="0.35">
      <c r="A25" s="11" t="s">
        <v>1017</v>
      </c>
      <c r="B25" s="24" t="s">
        <v>101</v>
      </c>
      <c r="C25" s="15" t="s">
        <v>1018</v>
      </c>
      <c r="D25" s="30" t="s">
        <v>17</v>
      </c>
      <c r="E25" s="182"/>
    </row>
    <row r="26" spans="1:5" ht="14.5" x14ac:dyDescent="0.35">
      <c r="E26" s="51" t="s">
        <v>1019</v>
      </c>
    </row>
  </sheetData>
  <sheetProtection algorithmName="SHA-512" hashValue="lJDxIDGYWvojGTCqGM5bI6EDhhYQ2mqt65OXZm51AF7CmmGelY1XG+yZpVtr666E3s9sTPw5Q2kR/cCFrXqemw==" saltValue="BNCXcZG1xfLXyyl7bzdY2w==" spinCount="100000" sheet="1" objects="1" scenarios="1"/>
  <mergeCells count="3">
    <mergeCell ref="A1:E1"/>
    <mergeCell ref="A2:E2"/>
    <mergeCell ref="A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ACE1-ECCE-4146-84D8-A456D0F327D0}">
  <sheetPr>
    <tabColor theme="4"/>
  </sheetPr>
  <dimension ref="A1:G34"/>
  <sheetViews>
    <sheetView zoomScale="86" zoomScaleNormal="86" workbookViewId="0">
      <selection activeCell="A3" sqref="A3:E3"/>
    </sheetView>
  </sheetViews>
  <sheetFormatPr defaultColWidth="8.7265625" defaultRowHeight="14.5" x14ac:dyDescent="0.35"/>
  <cols>
    <col min="1" max="1" width="25.08984375" style="2" customWidth="1"/>
    <col min="2" max="2" width="61.453125" style="2" customWidth="1"/>
    <col min="3" max="3" width="28.453125" style="2" customWidth="1"/>
    <col min="4" max="4" width="27.81640625" style="35" customWidth="1"/>
    <col min="5" max="5" width="58.54296875" style="2" customWidth="1"/>
    <col min="6" max="16384" width="8.7265625" style="2"/>
  </cols>
  <sheetData>
    <row r="1" spans="1:7" ht="25" customHeight="1" x14ac:dyDescent="0.35">
      <c r="A1" s="1"/>
      <c r="B1" s="1"/>
      <c r="C1" s="1"/>
      <c r="D1" s="1"/>
      <c r="E1" s="1"/>
    </row>
    <row r="2" spans="1:7" ht="43" customHeight="1" x14ac:dyDescent="0.35">
      <c r="A2" s="171" t="s">
        <v>942</v>
      </c>
      <c r="B2" s="172"/>
      <c r="C2" s="172"/>
      <c r="D2" s="172"/>
      <c r="E2" s="173"/>
    </row>
    <row r="3" spans="1:7" ht="147.5" customHeight="1" x14ac:dyDescent="0.35">
      <c r="A3" s="6" t="s">
        <v>993</v>
      </c>
      <c r="B3" s="6"/>
      <c r="C3" s="6"/>
      <c r="D3" s="6"/>
      <c r="E3" s="6"/>
    </row>
    <row r="4" spans="1:7" s="10" customFormat="1" ht="62" x14ac:dyDescent="0.35">
      <c r="A4" s="7" t="s">
        <v>2</v>
      </c>
      <c r="B4" s="8" t="s">
        <v>3</v>
      </c>
      <c r="C4" s="9" t="s">
        <v>4</v>
      </c>
      <c r="D4" s="9" t="s">
        <v>86</v>
      </c>
      <c r="E4" s="8" t="s">
        <v>6</v>
      </c>
      <c r="G4" s="174"/>
    </row>
    <row r="5" spans="1:7" ht="203" x14ac:dyDescent="0.35">
      <c r="A5" s="11" t="s">
        <v>30</v>
      </c>
      <c r="B5" s="17" t="s">
        <v>943</v>
      </c>
      <c r="C5" s="22" t="s">
        <v>944</v>
      </c>
      <c r="D5" s="19" t="s">
        <v>945</v>
      </c>
      <c r="E5" s="17" t="s">
        <v>946</v>
      </c>
    </row>
    <row r="6" spans="1:7" ht="261" x14ac:dyDescent="0.35">
      <c r="A6" s="23" t="s">
        <v>33</v>
      </c>
      <c r="B6" s="17" t="s">
        <v>947</v>
      </c>
      <c r="C6" s="29" t="s">
        <v>948</v>
      </c>
      <c r="D6" s="14" t="s">
        <v>35</v>
      </c>
      <c r="E6" s="17" t="s">
        <v>36</v>
      </c>
    </row>
    <row r="7" spans="1:7" ht="116" x14ac:dyDescent="0.35">
      <c r="A7" s="25" t="s">
        <v>43</v>
      </c>
      <c r="B7" s="26" t="s">
        <v>44</v>
      </c>
      <c r="C7" s="29" t="s">
        <v>949</v>
      </c>
      <c r="D7" s="14" t="s">
        <v>45</v>
      </c>
      <c r="E7" s="17" t="s">
        <v>950</v>
      </c>
    </row>
    <row r="8" spans="1:7" ht="43.5" x14ac:dyDescent="0.35">
      <c r="A8" s="23" t="s">
        <v>141</v>
      </c>
      <c r="B8" s="24" t="s">
        <v>52</v>
      </c>
      <c r="C8" s="29" t="s">
        <v>951</v>
      </c>
      <c r="D8" s="19" t="s">
        <v>17</v>
      </c>
      <c r="E8" s="27"/>
    </row>
    <row r="9" spans="1:7" ht="72.5" x14ac:dyDescent="0.35">
      <c r="A9" s="11" t="s">
        <v>121</v>
      </c>
      <c r="B9" s="20" t="s">
        <v>952</v>
      </c>
      <c r="C9" s="29" t="s">
        <v>953</v>
      </c>
      <c r="D9" s="32" t="s">
        <v>17</v>
      </c>
      <c r="E9" s="33"/>
    </row>
    <row r="10" spans="1:7" ht="203" x14ac:dyDescent="0.35">
      <c r="A10" s="11" t="s">
        <v>59</v>
      </c>
      <c r="B10" s="17" t="s">
        <v>955</v>
      </c>
      <c r="C10" s="22" t="s">
        <v>956</v>
      </c>
      <c r="D10" s="19" t="s">
        <v>17</v>
      </c>
      <c r="E10" s="28"/>
    </row>
    <row r="11" spans="1:7" ht="116" x14ac:dyDescent="0.35">
      <c r="A11" s="23" t="s">
        <v>37</v>
      </c>
      <c r="B11" s="17" t="s">
        <v>38</v>
      </c>
      <c r="C11" s="29" t="s">
        <v>957</v>
      </c>
      <c r="D11" s="14" t="s">
        <v>64</v>
      </c>
      <c r="E11" s="17" t="s">
        <v>950</v>
      </c>
    </row>
    <row r="12" spans="1:7" ht="130.5" x14ac:dyDescent="0.35">
      <c r="A12" s="23" t="s">
        <v>135</v>
      </c>
      <c r="B12" s="15" t="s">
        <v>54</v>
      </c>
      <c r="C12" s="29" t="s">
        <v>951</v>
      </c>
      <c r="D12" s="19" t="s">
        <v>137</v>
      </c>
      <c r="E12" s="17" t="s">
        <v>950</v>
      </c>
    </row>
    <row r="13" spans="1:7" ht="145" x14ac:dyDescent="0.35">
      <c r="A13" s="23" t="s">
        <v>40</v>
      </c>
      <c r="B13" s="24" t="s">
        <v>41</v>
      </c>
      <c r="C13" s="22" t="s">
        <v>957</v>
      </c>
      <c r="D13" s="21" t="s">
        <v>42</v>
      </c>
      <c r="E13" s="17" t="s">
        <v>946</v>
      </c>
    </row>
    <row r="14" spans="1:7" ht="145" x14ac:dyDescent="0.35">
      <c r="A14" s="18" t="s">
        <v>67</v>
      </c>
      <c r="B14" s="24" t="s">
        <v>68</v>
      </c>
      <c r="C14" s="22" t="s">
        <v>958</v>
      </c>
      <c r="D14" s="30" t="s">
        <v>85</v>
      </c>
      <c r="E14" s="17" t="s">
        <v>946</v>
      </c>
    </row>
    <row r="15" spans="1:7" ht="145" x14ac:dyDescent="0.35">
      <c r="A15" s="18" t="s">
        <v>70</v>
      </c>
      <c r="B15" s="17" t="s">
        <v>71</v>
      </c>
      <c r="C15" s="22" t="s">
        <v>958</v>
      </c>
      <c r="D15" s="30" t="s">
        <v>85</v>
      </c>
      <c r="E15" s="17" t="s">
        <v>946</v>
      </c>
    </row>
    <row r="16" spans="1:7" ht="145" x14ac:dyDescent="0.35">
      <c r="A16" s="11" t="s">
        <v>72</v>
      </c>
      <c r="B16" s="17" t="s">
        <v>73</v>
      </c>
      <c r="C16" s="22" t="s">
        <v>958</v>
      </c>
      <c r="D16" s="30" t="s">
        <v>85</v>
      </c>
      <c r="E16" s="17" t="s">
        <v>946</v>
      </c>
    </row>
    <row r="17" spans="1:5" ht="145" x14ac:dyDescent="0.35">
      <c r="A17" s="11" t="s">
        <v>74</v>
      </c>
      <c r="B17" s="17" t="s">
        <v>73</v>
      </c>
      <c r="C17" s="22" t="s">
        <v>958</v>
      </c>
      <c r="D17" s="30" t="s">
        <v>85</v>
      </c>
      <c r="E17" s="17" t="s">
        <v>946</v>
      </c>
    </row>
    <row r="18" spans="1:5" ht="232" x14ac:dyDescent="0.35">
      <c r="A18" s="16" t="s">
        <v>959</v>
      </c>
      <c r="B18" s="17" t="s">
        <v>960</v>
      </c>
      <c r="C18" s="29" t="s">
        <v>956</v>
      </c>
      <c r="D18" s="32" t="s">
        <v>17</v>
      </c>
      <c r="E18" s="17" t="s">
        <v>80</v>
      </c>
    </row>
    <row r="19" spans="1:5" ht="87" x14ac:dyDescent="0.35">
      <c r="A19" s="11" t="s">
        <v>81</v>
      </c>
      <c r="B19" s="24" t="s">
        <v>961</v>
      </c>
      <c r="C19" s="22" t="s">
        <v>962</v>
      </c>
      <c r="D19" s="32" t="s">
        <v>17</v>
      </c>
      <c r="E19" s="33"/>
    </row>
    <row r="20" spans="1:5" ht="87" x14ac:dyDescent="0.35">
      <c r="A20" s="18" t="s">
        <v>963</v>
      </c>
      <c r="B20" s="15" t="s">
        <v>964</v>
      </c>
      <c r="C20" s="29" t="s">
        <v>965</v>
      </c>
      <c r="D20" s="50" t="s">
        <v>17</v>
      </c>
      <c r="E20" s="175"/>
    </row>
    <row r="21" spans="1:5" ht="43.5" x14ac:dyDescent="0.35">
      <c r="A21" s="16" t="s">
        <v>966</v>
      </c>
      <c r="B21" s="17" t="s">
        <v>101</v>
      </c>
      <c r="C21" s="26" t="s">
        <v>967</v>
      </c>
      <c r="D21" s="176" t="s">
        <v>17</v>
      </c>
      <c r="E21" s="177"/>
    </row>
    <row r="22" spans="1:5" ht="101.5" x14ac:dyDescent="0.35">
      <c r="A22" s="18" t="s">
        <v>968</v>
      </c>
      <c r="B22" s="15" t="s">
        <v>163</v>
      </c>
      <c r="C22" s="29" t="s">
        <v>969</v>
      </c>
      <c r="D22" s="19" t="s">
        <v>970</v>
      </c>
      <c r="E22" s="15" t="s">
        <v>971</v>
      </c>
    </row>
    <row r="23" spans="1:5" ht="145" x14ac:dyDescent="0.35">
      <c r="A23" s="18" t="s">
        <v>972</v>
      </c>
      <c r="B23" s="17" t="s">
        <v>62</v>
      </c>
      <c r="C23" s="24" t="s">
        <v>973</v>
      </c>
      <c r="D23" s="19" t="s">
        <v>974</v>
      </c>
      <c r="E23" s="15" t="s">
        <v>971</v>
      </c>
    </row>
    <row r="24" spans="1:5" ht="145" x14ac:dyDescent="0.35">
      <c r="A24" s="16" t="s">
        <v>975</v>
      </c>
      <c r="B24" s="20" t="s">
        <v>27</v>
      </c>
      <c r="C24" s="26" t="s">
        <v>969</v>
      </c>
      <c r="D24" s="14" t="s">
        <v>976</v>
      </c>
      <c r="E24" s="15" t="s">
        <v>971</v>
      </c>
    </row>
    <row r="25" spans="1:5" ht="87" x14ac:dyDescent="0.35">
      <c r="A25" s="18" t="s">
        <v>977</v>
      </c>
      <c r="B25" s="24" t="s">
        <v>66</v>
      </c>
      <c r="C25" s="29" t="s">
        <v>969</v>
      </c>
      <c r="D25" s="14" t="s">
        <v>17</v>
      </c>
      <c r="E25" s="15"/>
    </row>
    <row r="26" spans="1:5" ht="101.5" x14ac:dyDescent="0.35">
      <c r="A26" s="18" t="s">
        <v>978</v>
      </c>
      <c r="B26" s="24" t="s">
        <v>109</v>
      </c>
      <c r="C26" s="29" t="s">
        <v>969</v>
      </c>
      <c r="D26" s="19" t="s">
        <v>17</v>
      </c>
      <c r="E26" s="17"/>
    </row>
    <row r="27" spans="1:5" ht="101.5" x14ac:dyDescent="0.35">
      <c r="A27" s="18" t="s">
        <v>979</v>
      </c>
      <c r="B27" s="24" t="s">
        <v>145</v>
      </c>
      <c r="C27" s="29" t="s">
        <v>969</v>
      </c>
      <c r="D27" s="14" t="s">
        <v>146</v>
      </c>
      <c r="E27" s="33"/>
    </row>
    <row r="28" spans="1:5" ht="58" x14ac:dyDescent="0.35">
      <c r="A28" s="16" t="s">
        <v>980</v>
      </c>
      <c r="B28" s="24" t="s">
        <v>981</v>
      </c>
      <c r="C28" s="29" t="s">
        <v>969</v>
      </c>
      <c r="D28" s="19" t="s">
        <v>17</v>
      </c>
      <c r="E28" s="27"/>
    </row>
    <row r="29" spans="1:5" ht="43.5" x14ac:dyDescent="0.35">
      <c r="A29" s="18" t="s">
        <v>982</v>
      </c>
      <c r="B29" s="24" t="s">
        <v>983</v>
      </c>
      <c r="C29" s="29" t="s">
        <v>969</v>
      </c>
      <c r="D29" s="32" t="s">
        <v>17</v>
      </c>
      <c r="E29" s="33"/>
    </row>
    <row r="30" spans="1:5" ht="87" x14ac:dyDescent="0.35">
      <c r="A30" s="16" t="s">
        <v>984</v>
      </c>
      <c r="B30" s="24" t="s">
        <v>985</v>
      </c>
      <c r="C30" s="29" t="s">
        <v>969</v>
      </c>
      <c r="D30" s="32" t="s">
        <v>17</v>
      </c>
      <c r="E30" s="33"/>
    </row>
    <row r="31" spans="1:5" ht="174" x14ac:dyDescent="0.35">
      <c r="A31" s="15" t="s">
        <v>986</v>
      </c>
      <c r="B31" s="24" t="s">
        <v>987</v>
      </c>
      <c r="C31" s="29" t="s">
        <v>969</v>
      </c>
      <c r="D31" s="19" t="s">
        <v>988</v>
      </c>
      <c r="E31" s="15" t="s">
        <v>989</v>
      </c>
    </row>
    <row r="32" spans="1:5" ht="130.5" x14ac:dyDescent="0.35">
      <c r="A32" s="18" t="s">
        <v>990</v>
      </c>
      <c r="B32" s="17" t="s">
        <v>47</v>
      </c>
      <c r="C32" s="24" t="s">
        <v>973</v>
      </c>
      <c r="D32" s="19" t="s">
        <v>991</v>
      </c>
      <c r="E32" s="15" t="s">
        <v>989</v>
      </c>
    </row>
    <row r="33" spans="1:5" ht="101.5" x14ac:dyDescent="0.35">
      <c r="A33" s="16" t="s">
        <v>992</v>
      </c>
      <c r="B33" s="17" t="s">
        <v>50</v>
      </c>
      <c r="C33" s="24" t="s">
        <v>973</v>
      </c>
      <c r="D33" s="19" t="s">
        <v>991</v>
      </c>
      <c r="E33" s="15" t="s">
        <v>989</v>
      </c>
    </row>
    <row r="34" spans="1:5" x14ac:dyDescent="0.35">
      <c r="E34" s="2" t="s">
        <v>994</v>
      </c>
    </row>
  </sheetData>
  <sheetProtection algorithmName="SHA-512" hashValue="1RTnL0JkENpbk2TwtAUunkZXgNX0+7PF5kv/YmKeZ9KjGGv7PzOqjn/G9X34iCMxzDoPruiZ59rWkXHqpkivhg==" saltValue="gjLKqKl6g9MKQ44+xU3iJg==" spinCount="100000" sheet="1" objects="1" scenarios="1"/>
  <mergeCells count="3">
    <mergeCell ref="A1:E1"/>
    <mergeCell ref="A2:E2"/>
    <mergeCell ref="A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5EC3-027B-4788-B7C2-E08B0FAAFA37}">
  <sheetPr>
    <tabColor theme="4"/>
  </sheetPr>
  <dimension ref="A1:G35"/>
  <sheetViews>
    <sheetView zoomScale="84" zoomScaleNormal="84" workbookViewId="0">
      <selection activeCell="B39" sqref="B39"/>
    </sheetView>
  </sheetViews>
  <sheetFormatPr defaultColWidth="8.7265625" defaultRowHeight="14.5" x14ac:dyDescent="0.35"/>
  <cols>
    <col min="1" max="1" width="34.36328125" style="2" customWidth="1"/>
    <col min="2" max="2" width="57.54296875" style="2" customWidth="1"/>
    <col min="3" max="3" width="28.453125" style="2" customWidth="1"/>
    <col min="4" max="4" width="27.81640625" style="35" customWidth="1"/>
    <col min="5" max="5" width="47.90625" style="2" customWidth="1"/>
    <col min="6" max="16384" width="8.7265625" style="2"/>
  </cols>
  <sheetData>
    <row r="1" spans="1:7" ht="26" customHeight="1" x14ac:dyDescent="0.35">
      <c r="A1" s="1"/>
      <c r="B1" s="1"/>
      <c r="C1" s="1"/>
      <c r="D1" s="1"/>
      <c r="E1" s="1"/>
    </row>
    <row r="2" spans="1:7" ht="41" customHeight="1" x14ac:dyDescent="0.35">
      <c r="A2" s="171" t="s">
        <v>942</v>
      </c>
      <c r="B2" s="172"/>
      <c r="C2" s="172"/>
      <c r="D2" s="172"/>
      <c r="E2" s="173"/>
    </row>
    <row r="3" spans="1:7" ht="156.5" customHeight="1" x14ac:dyDescent="0.35">
      <c r="A3" s="6" t="s">
        <v>1047</v>
      </c>
      <c r="B3" s="6"/>
      <c r="C3" s="6"/>
      <c r="D3" s="6"/>
      <c r="E3" s="6"/>
    </row>
    <row r="4" spans="1:7" s="10" customFormat="1" ht="62" x14ac:dyDescent="0.35">
      <c r="A4" s="7" t="s">
        <v>2</v>
      </c>
      <c r="B4" s="8" t="s">
        <v>3</v>
      </c>
      <c r="C4" s="9" t="s">
        <v>4</v>
      </c>
      <c r="D4" s="9" t="s">
        <v>86</v>
      </c>
      <c r="E4" s="8" t="s">
        <v>6</v>
      </c>
      <c r="G4" s="174"/>
    </row>
    <row r="5" spans="1:7" ht="203" x14ac:dyDescent="0.35">
      <c r="A5" s="11" t="s">
        <v>30</v>
      </c>
      <c r="B5" s="17" t="s">
        <v>943</v>
      </c>
      <c r="C5" s="22" t="s">
        <v>944</v>
      </c>
      <c r="D5" s="19" t="s">
        <v>945</v>
      </c>
      <c r="E5" s="17" t="s">
        <v>946</v>
      </c>
    </row>
    <row r="6" spans="1:7" ht="261" x14ac:dyDescent="0.35">
      <c r="A6" s="23" t="s">
        <v>33</v>
      </c>
      <c r="B6" s="17" t="s">
        <v>947</v>
      </c>
      <c r="C6" s="29" t="s">
        <v>948</v>
      </c>
      <c r="D6" s="14" t="s">
        <v>35</v>
      </c>
      <c r="E6" s="17" t="s">
        <v>36</v>
      </c>
    </row>
    <row r="7" spans="1:7" ht="130.5" x14ac:dyDescent="0.35">
      <c r="A7" s="25" t="s">
        <v>43</v>
      </c>
      <c r="B7" s="26" t="s">
        <v>44</v>
      </c>
      <c r="C7" s="29" t="s">
        <v>949</v>
      </c>
      <c r="D7" s="14" t="s">
        <v>45</v>
      </c>
      <c r="E7" s="17" t="s">
        <v>950</v>
      </c>
    </row>
    <row r="8" spans="1:7" ht="43.5" x14ac:dyDescent="0.35">
      <c r="A8" s="23" t="s">
        <v>141</v>
      </c>
      <c r="B8" s="24" t="s">
        <v>52</v>
      </c>
      <c r="C8" s="29" t="s">
        <v>951</v>
      </c>
      <c r="D8" s="19" t="s">
        <v>17</v>
      </c>
      <c r="E8" s="27"/>
    </row>
    <row r="9" spans="1:7" ht="72.5" x14ac:dyDescent="0.35">
      <c r="A9" s="11" t="s">
        <v>121</v>
      </c>
      <c r="B9" s="20" t="s">
        <v>952</v>
      </c>
      <c r="C9" s="29" t="s">
        <v>953</v>
      </c>
      <c r="D9" s="32" t="s">
        <v>17</v>
      </c>
      <c r="E9" s="33"/>
    </row>
    <row r="10" spans="1:7" ht="159.5" x14ac:dyDescent="0.35">
      <c r="A10" s="23" t="s">
        <v>1046</v>
      </c>
      <c r="B10" s="20" t="s">
        <v>123</v>
      </c>
      <c r="C10" s="26" t="s">
        <v>954</v>
      </c>
      <c r="D10" s="45" t="s">
        <v>124</v>
      </c>
      <c r="E10" s="178" t="s">
        <v>125</v>
      </c>
    </row>
    <row r="11" spans="1:7" ht="203" x14ac:dyDescent="0.35">
      <c r="A11" s="11" t="s">
        <v>59</v>
      </c>
      <c r="B11" s="17" t="s">
        <v>955</v>
      </c>
      <c r="C11" s="22" t="s">
        <v>956</v>
      </c>
      <c r="D11" s="19" t="s">
        <v>17</v>
      </c>
      <c r="E11" s="28"/>
    </row>
    <row r="12" spans="1:7" ht="130.5" x14ac:dyDescent="0.35">
      <c r="A12" s="23" t="s">
        <v>37</v>
      </c>
      <c r="B12" s="17" t="s">
        <v>38</v>
      </c>
      <c r="C12" s="29" t="s">
        <v>957</v>
      </c>
      <c r="D12" s="14" t="s">
        <v>64</v>
      </c>
      <c r="E12" s="17" t="s">
        <v>950</v>
      </c>
    </row>
    <row r="13" spans="1:7" ht="130.5" x14ac:dyDescent="0.35">
      <c r="A13" s="23" t="s">
        <v>135</v>
      </c>
      <c r="B13" s="15" t="s">
        <v>54</v>
      </c>
      <c r="C13" s="29" t="s">
        <v>951</v>
      </c>
      <c r="D13" s="19" t="s">
        <v>137</v>
      </c>
      <c r="E13" s="17" t="s">
        <v>950</v>
      </c>
    </row>
    <row r="14" spans="1:7" ht="159.5" x14ac:dyDescent="0.35">
      <c r="A14" s="23" t="s">
        <v>40</v>
      </c>
      <c r="B14" s="24" t="s">
        <v>41</v>
      </c>
      <c r="C14" s="22" t="s">
        <v>957</v>
      </c>
      <c r="D14" s="21" t="s">
        <v>42</v>
      </c>
      <c r="E14" s="17" t="s">
        <v>946</v>
      </c>
    </row>
    <row r="15" spans="1:7" ht="159.5" x14ac:dyDescent="0.35">
      <c r="A15" s="18" t="s">
        <v>67</v>
      </c>
      <c r="B15" s="24" t="s">
        <v>68</v>
      </c>
      <c r="C15" s="22" t="s">
        <v>958</v>
      </c>
      <c r="D15" s="30" t="s">
        <v>85</v>
      </c>
      <c r="E15" s="17" t="s">
        <v>946</v>
      </c>
    </row>
    <row r="16" spans="1:7" ht="159.5" x14ac:dyDescent="0.35">
      <c r="A16" s="18" t="s">
        <v>70</v>
      </c>
      <c r="B16" s="17" t="s">
        <v>71</v>
      </c>
      <c r="C16" s="22" t="s">
        <v>958</v>
      </c>
      <c r="D16" s="30" t="s">
        <v>85</v>
      </c>
      <c r="E16" s="17" t="s">
        <v>946</v>
      </c>
    </row>
    <row r="17" spans="1:5" ht="159.5" x14ac:dyDescent="0.35">
      <c r="A17" s="11" t="s">
        <v>72</v>
      </c>
      <c r="B17" s="17" t="s">
        <v>73</v>
      </c>
      <c r="C17" s="22" t="s">
        <v>958</v>
      </c>
      <c r="D17" s="30" t="s">
        <v>85</v>
      </c>
      <c r="E17" s="17" t="s">
        <v>946</v>
      </c>
    </row>
    <row r="18" spans="1:5" ht="159.5" x14ac:dyDescent="0.35">
      <c r="A18" s="11" t="s">
        <v>74</v>
      </c>
      <c r="B18" s="17" t="s">
        <v>73</v>
      </c>
      <c r="C18" s="22" t="s">
        <v>958</v>
      </c>
      <c r="D18" s="30" t="s">
        <v>85</v>
      </c>
      <c r="E18" s="17" t="s">
        <v>946</v>
      </c>
    </row>
    <row r="19" spans="1:5" ht="261" x14ac:dyDescent="0.35">
      <c r="A19" s="16" t="s">
        <v>959</v>
      </c>
      <c r="B19" s="17" t="s">
        <v>960</v>
      </c>
      <c r="C19" s="29" t="s">
        <v>956</v>
      </c>
      <c r="D19" s="32" t="s">
        <v>17</v>
      </c>
      <c r="E19" s="17" t="s">
        <v>80</v>
      </c>
    </row>
    <row r="20" spans="1:5" ht="87" x14ac:dyDescent="0.35">
      <c r="A20" s="11" t="s">
        <v>81</v>
      </c>
      <c r="B20" s="24" t="s">
        <v>961</v>
      </c>
      <c r="C20" s="22" t="s">
        <v>962</v>
      </c>
      <c r="D20" s="32" t="s">
        <v>17</v>
      </c>
      <c r="E20" s="33"/>
    </row>
    <row r="21" spans="1:5" ht="101.5" x14ac:dyDescent="0.35">
      <c r="A21" s="18" t="s">
        <v>963</v>
      </c>
      <c r="B21" s="15" t="s">
        <v>964</v>
      </c>
      <c r="C21" s="29" t="s">
        <v>965</v>
      </c>
      <c r="D21" s="50" t="s">
        <v>17</v>
      </c>
      <c r="E21" s="175"/>
    </row>
    <row r="22" spans="1:5" ht="43.5" x14ac:dyDescent="0.35">
      <c r="A22" s="16" t="s">
        <v>966</v>
      </c>
      <c r="B22" s="17" t="s">
        <v>101</v>
      </c>
      <c r="C22" s="26" t="s">
        <v>967</v>
      </c>
      <c r="D22" s="176" t="s">
        <v>17</v>
      </c>
      <c r="E22" s="177"/>
    </row>
    <row r="23" spans="1:5" ht="116" x14ac:dyDescent="0.35">
      <c r="A23" s="18" t="s">
        <v>968</v>
      </c>
      <c r="B23" s="15" t="s">
        <v>163</v>
      </c>
      <c r="C23" s="29" t="s">
        <v>969</v>
      </c>
      <c r="D23" s="19" t="s">
        <v>970</v>
      </c>
      <c r="E23" s="15" t="s">
        <v>971</v>
      </c>
    </row>
    <row r="24" spans="1:5" ht="145" x14ac:dyDescent="0.35">
      <c r="A24" s="18" t="s">
        <v>972</v>
      </c>
      <c r="B24" s="17" t="s">
        <v>62</v>
      </c>
      <c r="C24" s="24" t="s">
        <v>973</v>
      </c>
      <c r="D24" s="19" t="s">
        <v>974</v>
      </c>
      <c r="E24" s="15" t="s">
        <v>971</v>
      </c>
    </row>
    <row r="25" spans="1:5" ht="159.5" x14ac:dyDescent="0.35">
      <c r="A25" s="16" t="s">
        <v>975</v>
      </c>
      <c r="B25" s="20" t="s">
        <v>27</v>
      </c>
      <c r="C25" s="26" t="s">
        <v>969</v>
      </c>
      <c r="D25" s="14" t="s">
        <v>976</v>
      </c>
      <c r="E25" s="15" t="s">
        <v>971</v>
      </c>
    </row>
    <row r="26" spans="1:5" ht="87" x14ac:dyDescent="0.35">
      <c r="A26" s="18" t="s">
        <v>977</v>
      </c>
      <c r="B26" s="24" t="s">
        <v>66</v>
      </c>
      <c r="C26" s="29" t="s">
        <v>969</v>
      </c>
      <c r="D26" s="14" t="s">
        <v>17</v>
      </c>
      <c r="E26" s="15"/>
    </row>
    <row r="27" spans="1:5" ht="116" x14ac:dyDescent="0.35">
      <c r="A27" s="18" t="s">
        <v>978</v>
      </c>
      <c r="B27" s="24" t="s">
        <v>109</v>
      </c>
      <c r="C27" s="29" t="s">
        <v>969</v>
      </c>
      <c r="D27" s="19" t="s">
        <v>17</v>
      </c>
      <c r="E27" s="17"/>
    </row>
    <row r="28" spans="1:5" ht="101.5" x14ac:dyDescent="0.35">
      <c r="A28" s="18" t="s">
        <v>979</v>
      </c>
      <c r="B28" s="24" t="s">
        <v>145</v>
      </c>
      <c r="C28" s="29" t="s">
        <v>969</v>
      </c>
      <c r="D28" s="14" t="s">
        <v>146</v>
      </c>
      <c r="E28" s="33"/>
    </row>
    <row r="29" spans="1:5" ht="58" x14ac:dyDescent="0.35">
      <c r="A29" s="16" t="s">
        <v>980</v>
      </c>
      <c r="B29" s="24" t="s">
        <v>981</v>
      </c>
      <c r="C29" s="29" t="s">
        <v>969</v>
      </c>
      <c r="D29" s="19" t="s">
        <v>17</v>
      </c>
      <c r="E29" s="27"/>
    </row>
    <row r="30" spans="1:5" ht="43.5" x14ac:dyDescent="0.35">
      <c r="A30" s="18" t="s">
        <v>982</v>
      </c>
      <c r="B30" s="24" t="s">
        <v>983</v>
      </c>
      <c r="C30" s="29" t="s">
        <v>969</v>
      </c>
      <c r="D30" s="32" t="s">
        <v>17</v>
      </c>
      <c r="E30" s="33"/>
    </row>
    <row r="31" spans="1:5" ht="101.5" x14ac:dyDescent="0.35">
      <c r="A31" s="16" t="s">
        <v>984</v>
      </c>
      <c r="B31" s="24" t="s">
        <v>985</v>
      </c>
      <c r="C31" s="29" t="s">
        <v>969</v>
      </c>
      <c r="D31" s="32" t="s">
        <v>17</v>
      </c>
      <c r="E31" s="33"/>
    </row>
    <row r="32" spans="1:5" ht="188.5" x14ac:dyDescent="0.35">
      <c r="A32" s="15" t="s">
        <v>986</v>
      </c>
      <c r="B32" s="24" t="s">
        <v>987</v>
      </c>
      <c r="C32" s="29" t="s">
        <v>969</v>
      </c>
      <c r="D32" s="19" t="s">
        <v>988</v>
      </c>
      <c r="E32" s="15" t="s">
        <v>989</v>
      </c>
    </row>
    <row r="33" spans="1:5" ht="130.5" x14ac:dyDescent="0.35">
      <c r="A33" s="18" t="s">
        <v>990</v>
      </c>
      <c r="B33" s="17" t="s">
        <v>47</v>
      </c>
      <c r="C33" s="24" t="s">
        <v>973</v>
      </c>
      <c r="D33" s="19" t="s">
        <v>991</v>
      </c>
      <c r="E33" s="15" t="s">
        <v>989</v>
      </c>
    </row>
    <row r="34" spans="1:5" ht="101.5" x14ac:dyDescent="0.35">
      <c r="A34" s="16" t="s">
        <v>992</v>
      </c>
      <c r="B34" s="17" t="s">
        <v>50</v>
      </c>
      <c r="C34" s="24" t="s">
        <v>973</v>
      </c>
      <c r="D34" s="19" t="s">
        <v>991</v>
      </c>
      <c r="E34" s="15" t="s">
        <v>989</v>
      </c>
    </row>
    <row r="35" spans="1:5" x14ac:dyDescent="0.35">
      <c r="E35" s="2" t="s">
        <v>1048</v>
      </c>
    </row>
  </sheetData>
  <sheetProtection algorithmName="SHA-512" hashValue="dD2bTupy6GWjkMgodGiMkCpQvifoOtGHA2w4OWBQHYlzJZFr+a4HPxGnLkfwrIFUk0WVwOHPYXDs8B8EfhQ7dQ==" saltValue="4hTYd888Rn8OzTquBoeIDg==" spinCount="100000" sheet="1" objects="1" scenarios="1"/>
  <mergeCells count="3">
    <mergeCell ref="A1:E1"/>
    <mergeCell ref="A2:E2"/>
    <mergeCell ref="A3:E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B840-F701-4983-8A63-537D823999ED}">
  <sheetPr>
    <tabColor rgb="FF92D050"/>
  </sheetPr>
  <dimension ref="A6:I156"/>
  <sheetViews>
    <sheetView workbookViewId="0">
      <selection activeCell="F15" sqref="F15"/>
    </sheetView>
  </sheetViews>
  <sheetFormatPr defaultColWidth="17.7265625" defaultRowHeight="13" x14ac:dyDescent="0.3"/>
  <cols>
    <col min="1" max="1" width="14" style="103" customWidth="1"/>
    <col min="2" max="2" width="8.26953125" style="101" customWidth="1"/>
    <col min="3" max="3" width="41" style="102" customWidth="1"/>
    <col min="4" max="4" width="8.453125" style="101" customWidth="1"/>
    <col min="5" max="5" width="14" style="103" customWidth="1"/>
    <col min="6" max="6" width="26.453125" style="101" customWidth="1"/>
    <col min="7" max="7" width="63.81640625" style="103" customWidth="1"/>
    <col min="8" max="8" width="11.7265625" style="101" customWidth="1"/>
    <col min="9" max="9" width="37.54296875" style="103" customWidth="1"/>
    <col min="10" max="16384" width="17.7265625" style="103"/>
  </cols>
  <sheetData>
    <row r="6" spans="1:8" ht="18" x14ac:dyDescent="0.4">
      <c r="A6" s="100" t="s">
        <v>370</v>
      </c>
    </row>
    <row r="7" spans="1:8" s="105" customFormat="1" ht="39" customHeight="1" x14ac:dyDescent="0.3">
      <c r="A7" s="104" t="s">
        <v>371</v>
      </c>
      <c r="B7" s="104" t="s">
        <v>171</v>
      </c>
      <c r="C7" s="104" t="s">
        <v>372</v>
      </c>
      <c r="D7" s="104" t="s">
        <v>373</v>
      </c>
      <c r="E7" s="104" t="s">
        <v>374</v>
      </c>
      <c r="F7" s="104" t="s">
        <v>375</v>
      </c>
      <c r="G7" s="104" t="s">
        <v>376</v>
      </c>
      <c r="H7" s="104" t="s">
        <v>377</v>
      </c>
    </row>
    <row r="8" spans="1:8" ht="18.75" customHeight="1" x14ac:dyDescent="0.3">
      <c r="A8" s="106" t="s">
        <v>378</v>
      </c>
      <c r="B8" s="107" t="s">
        <v>379</v>
      </c>
      <c r="C8" s="108" t="s">
        <v>380</v>
      </c>
      <c r="D8" s="107" t="s">
        <v>381</v>
      </c>
      <c r="E8" s="107" t="s">
        <v>382</v>
      </c>
      <c r="F8" s="107" t="s">
        <v>383</v>
      </c>
      <c r="G8" s="108" t="s">
        <v>384</v>
      </c>
      <c r="H8" s="107">
        <v>816</v>
      </c>
    </row>
    <row r="9" spans="1:8" ht="18.75" customHeight="1" x14ac:dyDescent="0.3">
      <c r="A9" s="109"/>
      <c r="B9" s="107" t="s">
        <v>385</v>
      </c>
      <c r="C9" s="108" t="s">
        <v>386</v>
      </c>
      <c r="D9" s="107" t="s">
        <v>381</v>
      </c>
      <c r="E9" s="107" t="s">
        <v>387</v>
      </c>
      <c r="F9" s="107" t="s">
        <v>388</v>
      </c>
      <c r="G9" s="108" t="s">
        <v>389</v>
      </c>
      <c r="H9" s="107">
        <v>816</v>
      </c>
    </row>
    <row r="10" spans="1:8" ht="18.75" customHeight="1" x14ac:dyDescent="0.3">
      <c r="A10" s="110"/>
      <c r="B10" s="107" t="s">
        <v>390</v>
      </c>
      <c r="C10" s="108" t="s">
        <v>391</v>
      </c>
      <c r="D10" s="107" t="s">
        <v>381</v>
      </c>
      <c r="E10" s="107" t="s">
        <v>392</v>
      </c>
      <c r="F10" s="107" t="s">
        <v>393</v>
      </c>
      <c r="G10" s="108" t="s">
        <v>394</v>
      </c>
      <c r="H10" s="107">
        <v>816</v>
      </c>
    </row>
    <row r="11" spans="1:8" ht="15" customHeight="1" x14ac:dyDescent="0.3">
      <c r="A11" s="106" t="s">
        <v>395</v>
      </c>
      <c r="B11" s="107" t="s">
        <v>396</v>
      </c>
      <c r="C11" s="108" t="s">
        <v>397</v>
      </c>
      <c r="D11" s="107" t="s">
        <v>398</v>
      </c>
      <c r="E11" s="107" t="s">
        <v>392</v>
      </c>
      <c r="F11" s="107" t="s">
        <v>399</v>
      </c>
      <c r="G11" s="108" t="s">
        <v>400</v>
      </c>
      <c r="H11" s="107" t="s">
        <v>401</v>
      </c>
    </row>
    <row r="12" spans="1:8" ht="15" customHeight="1" x14ac:dyDescent="0.3">
      <c r="A12" s="109"/>
      <c r="B12" s="107" t="s">
        <v>402</v>
      </c>
      <c r="C12" s="108" t="s">
        <v>403</v>
      </c>
      <c r="D12" s="107" t="s">
        <v>398</v>
      </c>
      <c r="E12" s="107" t="s">
        <v>404</v>
      </c>
      <c r="F12" s="107" t="s">
        <v>399</v>
      </c>
      <c r="G12" s="108" t="s">
        <v>405</v>
      </c>
      <c r="H12" s="107" t="s">
        <v>401</v>
      </c>
    </row>
    <row r="13" spans="1:8" ht="15" customHeight="1" x14ac:dyDescent="0.3">
      <c r="A13" s="109"/>
      <c r="B13" s="107" t="s">
        <v>406</v>
      </c>
      <c r="C13" s="108" t="s">
        <v>407</v>
      </c>
      <c r="D13" s="107" t="s">
        <v>398</v>
      </c>
      <c r="E13" s="107" t="s">
        <v>408</v>
      </c>
      <c r="F13" s="107" t="s">
        <v>399</v>
      </c>
      <c r="G13" s="108" t="s">
        <v>409</v>
      </c>
      <c r="H13" s="107" t="s">
        <v>401</v>
      </c>
    </row>
    <row r="14" spans="1:8" ht="15" customHeight="1" x14ac:dyDescent="0.3">
      <c r="A14" s="109"/>
      <c r="B14" s="107" t="s">
        <v>410</v>
      </c>
      <c r="C14" s="108" t="s">
        <v>411</v>
      </c>
      <c r="D14" s="107" t="s">
        <v>398</v>
      </c>
      <c r="E14" s="107" t="s">
        <v>186</v>
      </c>
      <c r="F14" s="107" t="s">
        <v>412</v>
      </c>
      <c r="G14" s="108" t="s">
        <v>413</v>
      </c>
      <c r="H14" s="107" t="s">
        <v>401</v>
      </c>
    </row>
    <row r="15" spans="1:8" ht="15" customHeight="1" x14ac:dyDescent="0.3">
      <c r="A15" s="109"/>
      <c r="B15" s="107" t="s">
        <v>414</v>
      </c>
      <c r="C15" s="108" t="s">
        <v>415</v>
      </c>
      <c r="D15" s="107" t="s">
        <v>398</v>
      </c>
      <c r="E15" s="107" t="s">
        <v>193</v>
      </c>
      <c r="F15" s="107" t="s">
        <v>412</v>
      </c>
      <c r="G15" s="108" t="s">
        <v>416</v>
      </c>
      <c r="H15" s="107" t="s">
        <v>401</v>
      </c>
    </row>
    <row r="16" spans="1:8" ht="15" customHeight="1" x14ac:dyDescent="0.3">
      <c r="A16" s="109"/>
      <c r="B16" s="107" t="s">
        <v>417</v>
      </c>
      <c r="C16" s="108" t="s">
        <v>418</v>
      </c>
      <c r="D16" s="107" t="s">
        <v>398</v>
      </c>
      <c r="E16" s="107" t="s">
        <v>267</v>
      </c>
      <c r="F16" s="107" t="s">
        <v>412</v>
      </c>
      <c r="G16" s="108" t="s">
        <v>419</v>
      </c>
      <c r="H16" s="107" t="s">
        <v>401</v>
      </c>
    </row>
    <row r="17" spans="1:9" ht="15" customHeight="1" x14ac:dyDescent="0.3">
      <c r="A17" s="109"/>
      <c r="B17" s="107" t="s">
        <v>420</v>
      </c>
      <c r="C17" s="108" t="s">
        <v>421</v>
      </c>
      <c r="D17" s="107" t="s">
        <v>398</v>
      </c>
      <c r="E17" s="107" t="s">
        <v>422</v>
      </c>
      <c r="F17" s="107">
        <v>1</v>
      </c>
      <c r="G17" s="108" t="s">
        <v>423</v>
      </c>
      <c r="H17" s="107" t="s">
        <v>401</v>
      </c>
    </row>
    <row r="18" spans="1:9" ht="15" customHeight="1" x14ac:dyDescent="0.3">
      <c r="A18" s="109"/>
      <c r="B18" s="107" t="s">
        <v>424</v>
      </c>
      <c r="C18" s="108" t="s">
        <v>425</v>
      </c>
      <c r="D18" s="107" t="s">
        <v>398</v>
      </c>
      <c r="E18" s="107" t="s">
        <v>426</v>
      </c>
      <c r="F18" s="107">
        <v>1</v>
      </c>
      <c r="G18" s="108" t="s">
        <v>427</v>
      </c>
      <c r="H18" s="107" t="s">
        <v>401</v>
      </c>
    </row>
    <row r="19" spans="1:9" ht="15" customHeight="1" x14ac:dyDescent="0.3">
      <c r="A19" s="109"/>
      <c r="B19" s="107" t="s">
        <v>428</v>
      </c>
      <c r="C19" s="108" t="s">
        <v>429</v>
      </c>
      <c r="D19" s="107" t="s">
        <v>398</v>
      </c>
      <c r="E19" s="107" t="s">
        <v>430</v>
      </c>
      <c r="F19" s="107">
        <v>1</v>
      </c>
      <c r="G19" s="108" t="s">
        <v>431</v>
      </c>
      <c r="H19" s="107" t="s">
        <v>401</v>
      </c>
    </row>
    <row r="20" spans="1:9" ht="15" customHeight="1" x14ac:dyDescent="0.3">
      <c r="A20" s="110"/>
      <c r="B20" s="107" t="s">
        <v>432</v>
      </c>
      <c r="C20" s="108" t="s">
        <v>433</v>
      </c>
      <c r="D20" s="107" t="s">
        <v>398</v>
      </c>
      <c r="E20" s="107" t="s">
        <v>434</v>
      </c>
      <c r="F20" s="107">
        <v>1</v>
      </c>
      <c r="G20" s="108" t="s">
        <v>435</v>
      </c>
      <c r="H20" s="107" t="s">
        <v>401</v>
      </c>
    </row>
    <row r="21" spans="1:9" ht="17.25" customHeight="1" x14ac:dyDescent="0.3">
      <c r="A21" s="106" t="s">
        <v>436</v>
      </c>
      <c r="B21" s="107" t="s">
        <v>437</v>
      </c>
      <c r="C21" s="108" t="s">
        <v>438</v>
      </c>
      <c r="D21" s="107" t="s">
        <v>439</v>
      </c>
      <c r="E21" s="107" t="s">
        <v>357</v>
      </c>
      <c r="F21" s="107">
        <v>1</v>
      </c>
      <c r="G21" s="108" t="s">
        <v>440</v>
      </c>
      <c r="H21" s="107">
        <v>992</v>
      </c>
    </row>
    <row r="22" spans="1:9" ht="17.25" customHeight="1" x14ac:dyDescent="0.3">
      <c r="A22" s="109"/>
      <c r="B22" s="107" t="s">
        <v>441</v>
      </c>
      <c r="C22" s="108" t="s">
        <v>442</v>
      </c>
      <c r="D22" s="107" t="s">
        <v>439</v>
      </c>
      <c r="E22" s="107" t="s">
        <v>363</v>
      </c>
      <c r="F22" s="107">
        <v>1</v>
      </c>
      <c r="G22" s="108" t="s">
        <v>443</v>
      </c>
      <c r="H22" s="107">
        <v>992</v>
      </c>
    </row>
    <row r="23" spans="1:9" ht="17.25" customHeight="1" x14ac:dyDescent="0.3">
      <c r="A23" s="109"/>
      <c r="B23" s="107" t="s">
        <v>444</v>
      </c>
      <c r="C23" s="108" t="s">
        <v>445</v>
      </c>
      <c r="D23" s="107" t="s">
        <v>446</v>
      </c>
      <c r="E23" s="107" t="s">
        <v>363</v>
      </c>
      <c r="F23" s="107">
        <v>1</v>
      </c>
      <c r="G23" s="108" t="s">
        <v>443</v>
      </c>
      <c r="H23" s="107">
        <v>992</v>
      </c>
    </row>
    <row r="24" spans="1:9" ht="17.25" customHeight="1" x14ac:dyDescent="0.3">
      <c r="A24" s="110"/>
      <c r="B24" s="111" t="s">
        <v>447</v>
      </c>
      <c r="C24" s="112" t="s">
        <v>448</v>
      </c>
      <c r="D24" s="113" t="s">
        <v>449</v>
      </c>
      <c r="E24" s="113" t="s">
        <v>363</v>
      </c>
      <c r="F24" s="113">
        <v>1</v>
      </c>
      <c r="G24" s="114" t="s">
        <v>443</v>
      </c>
      <c r="H24" s="113">
        <v>992</v>
      </c>
      <c r="I24" s="115" t="s">
        <v>450</v>
      </c>
    </row>
    <row r="25" spans="1:9" ht="29.25" customHeight="1" x14ac:dyDescent="0.3">
      <c r="A25" s="106" t="s">
        <v>451</v>
      </c>
      <c r="B25" s="107" t="s">
        <v>452</v>
      </c>
      <c r="C25" s="108" t="s">
        <v>453</v>
      </c>
      <c r="D25" s="107" t="s">
        <v>454</v>
      </c>
      <c r="E25" s="107" t="s">
        <v>455</v>
      </c>
      <c r="F25" s="107" t="s">
        <v>456</v>
      </c>
      <c r="G25" s="108" t="s">
        <v>457</v>
      </c>
      <c r="H25" s="107">
        <v>326</v>
      </c>
    </row>
    <row r="26" spans="1:9" ht="29.25" customHeight="1" x14ac:dyDescent="0.3">
      <c r="A26" s="109"/>
      <c r="B26" s="107" t="s">
        <v>458</v>
      </c>
      <c r="C26" s="108" t="s">
        <v>459</v>
      </c>
      <c r="D26" s="107" t="s">
        <v>454</v>
      </c>
      <c r="E26" s="107" t="s">
        <v>460</v>
      </c>
      <c r="F26" s="107" t="s">
        <v>461</v>
      </c>
      <c r="G26" s="108" t="s">
        <v>462</v>
      </c>
      <c r="H26" s="107">
        <v>326</v>
      </c>
    </row>
    <row r="27" spans="1:9" ht="29.25" customHeight="1" x14ac:dyDescent="0.3">
      <c r="A27" s="109"/>
      <c r="B27" s="107" t="s">
        <v>463</v>
      </c>
      <c r="C27" s="108" t="s">
        <v>464</v>
      </c>
      <c r="D27" s="107" t="s">
        <v>454</v>
      </c>
      <c r="E27" s="107" t="s">
        <v>465</v>
      </c>
      <c r="F27" s="107" t="s">
        <v>461</v>
      </c>
      <c r="G27" s="108" t="s">
        <v>466</v>
      </c>
      <c r="H27" s="107">
        <v>326</v>
      </c>
    </row>
    <row r="28" spans="1:9" ht="29.25" customHeight="1" x14ac:dyDescent="0.3">
      <c r="A28" s="109"/>
      <c r="B28" s="107" t="s">
        <v>467</v>
      </c>
      <c r="C28" s="108" t="s">
        <v>468</v>
      </c>
      <c r="D28" s="107" t="s">
        <v>454</v>
      </c>
      <c r="E28" s="107" t="s">
        <v>469</v>
      </c>
      <c r="F28" s="107" t="s">
        <v>456</v>
      </c>
      <c r="G28" s="108" t="s">
        <v>470</v>
      </c>
      <c r="H28" s="107">
        <v>329</v>
      </c>
    </row>
    <row r="29" spans="1:9" ht="29.25" customHeight="1" x14ac:dyDescent="0.3">
      <c r="A29" s="109"/>
      <c r="B29" s="107" t="s">
        <v>471</v>
      </c>
      <c r="C29" s="108" t="s">
        <v>472</v>
      </c>
      <c r="D29" s="107" t="s">
        <v>454</v>
      </c>
      <c r="E29" s="107" t="s">
        <v>473</v>
      </c>
      <c r="F29" s="107" t="s">
        <v>461</v>
      </c>
      <c r="G29" s="108" t="s">
        <v>474</v>
      </c>
      <c r="H29" s="107">
        <v>329</v>
      </c>
    </row>
    <row r="30" spans="1:9" ht="29.25" customHeight="1" x14ac:dyDescent="0.3">
      <c r="A30" s="110"/>
      <c r="B30" s="107" t="s">
        <v>475</v>
      </c>
      <c r="C30" s="108" t="s">
        <v>476</v>
      </c>
      <c r="D30" s="107" t="s">
        <v>454</v>
      </c>
      <c r="E30" s="107" t="s">
        <v>477</v>
      </c>
      <c r="F30" s="107" t="s">
        <v>461</v>
      </c>
      <c r="G30" s="108" t="s">
        <v>478</v>
      </c>
      <c r="H30" s="107">
        <v>329</v>
      </c>
    </row>
    <row r="31" spans="1:9" ht="15" customHeight="1" x14ac:dyDescent="0.3">
      <c r="A31" s="106" t="s">
        <v>479</v>
      </c>
      <c r="B31" s="107" t="s">
        <v>480</v>
      </c>
      <c r="C31" s="108" t="s">
        <v>481</v>
      </c>
      <c r="D31" s="107" t="s">
        <v>482</v>
      </c>
      <c r="E31" s="107" t="s">
        <v>483</v>
      </c>
      <c r="F31" s="107">
        <v>4</v>
      </c>
      <c r="G31" s="108" t="s">
        <v>484</v>
      </c>
      <c r="H31" s="107" t="s">
        <v>485</v>
      </c>
    </row>
    <row r="32" spans="1:9" ht="15" customHeight="1" x14ac:dyDescent="0.3">
      <c r="A32" s="109"/>
      <c r="B32" s="107" t="s">
        <v>486</v>
      </c>
      <c r="C32" s="108" t="s">
        <v>487</v>
      </c>
      <c r="D32" s="107" t="s">
        <v>482</v>
      </c>
      <c r="E32" s="107" t="s">
        <v>488</v>
      </c>
      <c r="F32" s="107">
        <v>5</v>
      </c>
      <c r="G32" s="108" t="s">
        <v>489</v>
      </c>
      <c r="H32" s="107" t="s">
        <v>485</v>
      </c>
    </row>
    <row r="33" spans="1:8" ht="15" customHeight="1" x14ac:dyDescent="0.3">
      <c r="A33" s="109"/>
      <c r="B33" s="107" t="s">
        <v>490</v>
      </c>
      <c r="C33" s="108" t="s">
        <v>491</v>
      </c>
      <c r="D33" s="107" t="s">
        <v>482</v>
      </c>
      <c r="E33" s="107" t="s">
        <v>492</v>
      </c>
      <c r="F33" s="107">
        <v>6</v>
      </c>
      <c r="G33" s="108" t="s">
        <v>493</v>
      </c>
      <c r="H33" s="107" t="s">
        <v>485</v>
      </c>
    </row>
    <row r="34" spans="1:8" ht="15" customHeight="1" x14ac:dyDescent="0.3">
      <c r="A34" s="109"/>
      <c r="B34" s="107" t="s">
        <v>494</v>
      </c>
      <c r="C34" s="108" t="s">
        <v>495</v>
      </c>
      <c r="D34" s="107" t="s">
        <v>482</v>
      </c>
      <c r="E34" s="107" t="s">
        <v>496</v>
      </c>
      <c r="F34" s="107">
        <v>7</v>
      </c>
      <c r="G34" s="108" t="s">
        <v>497</v>
      </c>
      <c r="H34" s="107" t="s">
        <v>485</v>
      </c>
    </row>
    <row r="35" spans="1:8" ht="15" customHeight="1" x14ac:dyDescent="0.3">
      <c r="A35" s="109"/>
      <c r="B35" s="107" t="s">
        <v>498</v>
      </c>
      <c r="C35" s="108" t="s">
        <v>499</v>
      </c>
      <c r="D35" s="107" t="s">
        <v>482</v>
      </c>
      <c r="E35" s="107" t="s">
        <v>500</v>
      </c>
      <c r="F35" s="107">
        <v>1</v>
      </c>
      <c r="G35" s="108" t="s">
        <v>501</v>
      </c>
      <c r="H35" s="107" t="s">
        <v>485</v>
      </c>
    </row>
    <row r="36" spans="1:8" ht="15" customHeight="1" x14ac:dyDescent="0.3">
      <c r="A36" s="109"/>
      <c r="B36" s="107" t="s">
        <v>502</v>
      </c>
      <c r="C36" s="108" t="s">
        <v>503</v>
      </c>
      <c r="D36" s="107" t="s">
        <v>482</v>
      </c>
      <c r="E36" s="107" t="s">
        <v>504</v>
      </c>
      <c r="F36" s="107">
        <v>2</v>
      </c>
      <c r="G36" s="108" t="s">
        <v>505</v>
      </c>
      <c r="H36" s="107" t="s">
        <v>485</v>
      </c>
    </row>
    <row r="37" spans="1:8" ht="15" customHeight="1" x14ac:dyDescent="0.3">
      <c r="A37" s="109"/>
      <c r="B37" s="107" t="s">
        <v>506</v>
      </c>
      <c r="C37" s="108" t="s">
        <v>507</v>
      </c>
      <c r="D37" s="107" t="s">
        <v>482</v>
      </c>
      <c r="E37" s="107" t="s">
        <v>508</v>
      </c>
      <c r="F37" s="107">
        <v>1</v>
      </c>
      <c r="G37" s="108" t="s">
        <v>509</v>
      </c>
      <c r="H37" s="107" t="s">
        <v>485</v>
      </c>
    </row>
    <row r="38" spans="1:8" ht="15" customHeight="1" x14ac:dyDescent="0.3">
      <c r="A38" s="109"/>
      <c r="B38" s="107" t="s">
        <v>510</v>
      </c>
      <c r="C38" s="108" t="s">
        <v>511</v>
      </c>
      <c r="D38" s="107" t="s">
        <v>482</v>
      </c>
      <c r="E38" s="107" t="s">
        <v>512</v>
      </c>
      <c r="F38" s="107">
        <v>2</v>
      </c>
      <c r="G38" s="108" t="s">
        <v>513</v>
      </c>
      <c r="H38" s="107" t="s">
        <v>485</v>
      </c>
    </row>
    <row r="39" spans="1:8" ht="25.5" x14ac:dyDescent="0.3">
      <c r="A39" s="109"/>
      <c r="B39" s="107" t="s">
        <v>514</v>
      </c>
      <c r="C39" s="108" t="s">
        <v>515</v>
      </c>
      <c r="D39" s="107" t="s">
        <v>516</v>
      </c>
      <c r="E39" s="107" t="s">
        <v>517</v>
      </c>
      <c r="F39" s="107">
        <v>1</v>
      </c>
      <c r="G39" s="108" t="s">
        <v>518</v>
      </c>
      <c r="H39" s="107" t="s">
        <v>485</v>
      </c>
    </row>
    <row r="40" spans="1:8" ht="25.5" x14ac:dyDescent="0.3">
      <c r="A40" s="109"/>
      <c r="B40" s="107" t="s">
        <v>519</v>
      </c>
      <c r="C40" s="108" t="s">
        <v>520</v>
      </c>
      <c r="D40" s="107" t="s">
        <v>516</v>
      </c>
      <c r="E40" s="107" t="s">
        <v>521</v>
      </c>
      <c r="F40" s="107">
        <v>2</v>
      </c>
      <c r="G40" s="108" t="s">
        <v>522</v>
      </c>
      <c r="H40" s="107" t="s">
        <v>485</v>
      </c>
    </row>
    <row r="41" spans="1:8" ht="25.5" x14ac:dyDescent="0.3">
      <c r="A41" s="109"/>
      <c r="B41" s="107" t="s">
        <v>523</v>
      </c>
      <c r="C41" s="108" t="s">
        <v>524</v>
      </c>
      <c r="D41" s="107" t="s">
        <v>516</v>
      </c>
      <c r="E41" s="107" t="s">
        <v>525</v>
      </c>
      <c r="F41" s="107">
        <v>3</v>
      </c>
      <c r="G41" s="108" t="s">
        <v>526</v>
      </c>
      <c r="H41" s="107" t="s">
        <v>485</v>
      </c>
    </row>
    <row r="42" spans="1:8" ht="15" customHeight="1" x14ac:dyDescent="0.3">
      <c r="A42" s="109"/>
      <c r="B42" s="107" t="s">
        <v>527</v>
      </c>
      <c r="C42" s="108" t="s">
        <v>528</v>
      </c>
      <c r="D42" s="107" t="s">
        <v>516</v>
      </c>
      <c r="E42" s="107" t="s">
        <v>529</v>
      </c>
      <c r="F42" s="107">
        <v>4</v>
      </c>
      <c r="G42" s="108" t="s">
        <v>530</v>
      </c>
      <c r="H42" s="107" t="s">
        <v>485</v>
      </c>
    </row>
    <row r="43" spans="1:8" ht="15" customHeight="1" x14ac:dyDescent="0.3">
      <c r="A43" s="109"/>
      <c r="B43" s="107" t="s">
        <v>531</v>
      </c>
      <c r="C43" s="108" t="s">
        <v>532</v>
      </c>
      <c r="D43" s="107" t="s">
        <v>516</v>
      </c>
      <c r="E43" s="107" t="s">
        <v>357</v>
      </c>
      <c r="F43" s="107">
        <v>5</v>
      </c>
      <c r="G43" s="108" t="s">
        <v>533</v>
      </c>
      <c r="H43" s="107" t="s">
        <v>485</v>
      </c>
    </row>
    <row r="44" spans="1:8" ht="15" customHeight="1" x14ac:dyDescent="0.3">
      <c r="A44" s="109"/>
      <c r="B44" s="107" t="s">
        <v>534</v>
      </c>
      <c r="C44" s="108" t="s">
        <v>535</v>
      </c>
      <c r="D44" s="107" t="s">
        <v>516</v>
      </c>
      <c r="E44" s="107" t="s">
        <v>536</v>
      </c>
      <c r="F44" s="107">
        <v>6</v>
      </c>
      <c r="G44" s="108" t="s">
        <v>537</v>
      </c>
      <c r="H44" s="107" t="s">
        <v>485</v>
      </c>
    </row>
    <row r="45" spans="1:8" ht="15" customHeight="1" x14ac:dyDescent="0.3">
      <c r="A45" s="110"/>
      <c r="B45" s="107" t="s">
        <v>538</v>
      </c>
      <c r="C45" s="108" t="s">
        <v>539</v>
      </c>
      <c r="D45" s="107" t="s">
        <v>516</v>
      </c>
      <c r="E45" s="107" t="s">
        <v>540</v>
      </c>
      <c r="F45" s="107">
        <v>7</v>
      </c>
      <c r="G45" s="108" t="s">
        <v>541</v>
      </c>
      <c r="H45" s="107" t="s">
        <v>485</v>
      </c>
    </row>
    <row r="46" spans="1:8" ht="15" customHeight="1" x14ac:dyDescent="0.3">
      <c r="A46" s="106" t="s">
        <v>65</v>
      </c>
      <c r="B46" s="107" t="s">
        <v>542</v>
      </c>
      <c r="C46" s="108" t="s">
        <v>543</v>
      </c>
      <c r="D46" s="107" t="s">
        <v>278</v>
      </c>
      <c r="E46" s="107" t="s">
        <v>455</v>
      </c>
      <c r="F46" s="107">
        <v>1</v>
      </c>
      <c r="G46" s="108" t="s">
        <v>457</v>
      </c>
      <c r="H46" s="107">
        <v>829</v>
      </c>
    </row>
    <row r="47" spans="1:8" ht="15" customHeight="1" x14ac:dyDescent="0.3">
      <c r="A47" s="109"/>
      <c r="B47" s="107" t="s">
        <v>544</v>
      </c>
      <c r="C47" s="108" t="s">
        <v>545</v>
      </c>
      <c r="D47" s="107" t="s">
        <v>546</v>
      </c>
      <c r="E47" s="107" t="s">
        <v>186</v>
      </c>
      <c r="F47" s="107" t="s">
        <v>547</v>
      </c>
      <c r="G47" s="108" t="s">
        <v>413</v>
      </c>
      <c r="H47" s="107">
        <v>829</v>
      </c>
    </row>
    <row r="48" spans="1:8" ht="15" customHeight="1" x14ac:dyDescent="0.3">
      <c r="A48" s="109"/>
      <c r="B48" s="107" t="s">
        <v>548</v>
      </c>
      <c r="C48" s="108" t="s">
        <v>549</v>
      </c>
      <c r="D48" s="107" t="s">
        <v>546</v>
      </c>
      <c r="E48" s="107" t="s">
        <v>193</v>
      </c>
      <c r="F48" s="107" t="s">
        <v>550</v>
      </c>
      <c r="G48" s="108" t="s">
        <v>416</v>
      </c>
      <c r="H48" s="107">
        <v>829</v>
      </c>
    </row>
    <row r="49" spans="1:8" ht="15" customHeight="1" x14ac:dyDescent="0.3">
      <c r="A49" s="109"/>
      <c r="B49" s="107" t="s">
        <v>551</v>
      </c>
      <c r="C49" s="108" t="s">
        <v>552</v>
      </c>
      <c r="D49" s="107" t="s">
        <v>546</v>
      </c>
      <c r="E49" s="107" t="s">
        <v>267</v>
      </c>
      <c r="F49" s="107" t="s">
        <v>553</v>
      </c>
      <c r="G49" s="108" t="s">
        <v>419</v>
      </c>
      <c r="H49" s="107">
        <v>829</v>
      </c>
    </row>
    <row r="50" spans="1:8" ht="15" customHeight="1" x14ac:dyDescent="0.3">
      <c r="A50" s="109"/>
      <c r="B50" s="107" t="s">
        <v>554</v>
      </c>
      <c r="C50" s="108" t="s">
        <v>555</v>
      </c>
      <c r="D50" s="107" t="s">
        <v>546</v>
      </c>
      <c r="E50" s="107" t="s">
        <v>556</v>
      </c>
      <c r="F50" s="107" t="s">
        <v>557</v>
      </c>
      <c r="G50" s="108" t="s">
        <v>558</v>
      </c>
      <c r="H50" s="107">
        <v>829</v>
      </c>
    </row>
    <row r="51" spans="1:8" ht="15" customHeight="1" x14ac:dyDescent="0.3">
      <c r="A51" s="109"/>
      <c r="B51" s="107" t="s">
        <v>559</v>
      </c>
      <c r="C51" s="108" t="s">
        <v>560</v>
      </c>
      <c r="D51" s="107" t="s">
        <v>546</v>
      </c>
      <c r="E51" s="107" t="s">
        <v>387</v>
      </c>
      <c r="F51" s="107" t="s">
        <v>561</v>
      </c>
      <c r="G51" s="108" t="s">
        <v>562</v>
      </c>
      <c r="H51" s="107">
        <v>829</v>
      </c>
    </row>
    <row r="52" spans="1:8" ht="15" customHeight="1" x14ac:dyDescent="0.3">
      <c r="A52" s="109"/>
      <c r="B52" s="107" t="s">
        <v>563</v>
      </c>
      <c r="C52" s="108" t="s">
        <v>564</v>
      </c>
      <c r="D52" s="107" t="s">
        <v>565</v>
      </c>
      <c r="E52" s="107" t="s">
        <v>455</v>
      </c>
      <c r="F52" s="107">
        <v>1</v>
      </c>
      <c r="G52" s="108" t="s">
        <v>457</v>
      </c>
      <c r="H52" s="107">
        <v>829</v>
      </c>
    </row>
    <row r="53" spans="1:8" ht="15" customHeight="1" x14ac:dyDescent="0.3">
      <c r="A53" s="109"/>
      <c r="B53" s="107" t="s">
        <v>566</v>
      </c>
      <c r="C53" s="108" t="s">
        <v>567</v>
      </c>
      <c r="D53" s="107" t="s">
        <v>348</v>
      </c>
      <c r="E53" s="107" t="s">
        <v>455</v>
      </c>
      <c r="F53" s="107">
        <v>1</v>
      </c>
      <c r="G53" s="108" t="s">
        <v>457</v>
      </c>
      <c r="H53" s="107">
        <v>829</v>
      </c>
    </row>
    <row r="54" spans="1:8" ht="15" customHeight="1" x14ac:dyDescent="0.3">
      <c r="A54" s="109"/>
      <c r="B54" s="107" t="s">
        <v>568</v>
      </c>
      <c r="C54" s="108" t="s">
        <v>569</v>
      </c>
      <c r="D54" s="107" t="s">
        <v>328</v>
      </c>
      <c r="E54" s="107" t="s">
        <v>455</v>
      </c>
      <c r="F54" s="107">
        <v>1</v>
      </c>
      <c r="G54" s="108" t="s">
        <v>457</v>
      </c>
      <c r="H54" s="107">
        <v>829</v>
      </c>
    </row>
    <row r="55" spans="1:8" ht="15" customHeight="1" x14ac:dyDescent="0.3">
      <c r="A55" s="109"/>
      <c r="B55" s="107" t="s">
        <v>570</v>
      </c>
      <c r="C55" s="108" t="s">
        <v>571</v>
      </c>
      <c r="D55" s="107" t="s">
        <v>278</v>
      </c>
      <c r="E55" s="107" t="s">
        <v>572</v>
      </c>
      <c r="F55" s="107">
        <v>1</v>
      </c>
      <c r="G55" s="108" t="s">
        <v>573</v>
      </c>
      <c r="H55" s="107">
        <v>829</v>
      </c>
    </row>
    <row r="56" spans="1:8" ht="15" customHeight="1" x14ac:dyDescent="0.3">
      <c r="A56" s="109"/>
      <c r="B56" s="107" t="s">
        <v>574</v>
      </c>
      <c r="C56" s="108" t="s">
        <v>575</v>
      </c>
      <c r="D56" s="107" t="s">
        <v>546</v>
      </c>
      <c r="E56" s="107" t="s">
        <v>576</v>
      </c>
      <c r="F56" s="107">
        <v>1</v>
      </c>
      <c r="G56" s="108" t="s">
        <v>577</v>
      </c>
      <c r="H56" s="107">
        <v>829</v>
      </c>
    </row>
    <row r="57" spans="1:8" ht="15" customHeight="1" x14ac:dyDescent="0.3">
      <c r="A57" s="109"/>
      <c r="B57" s="107" t="s">
        <v>578</v>
      </c>
      <c r="C57" s="108" t="s">
        <v>579</v>
      </c>
      <c r="D57" s="107" t="s">
        <v>546</v>
      </c>
      <c r="E57" s="107" t="s">
        <v>580</v>
      </c>
      <c r="F57" s="107">
        <v>1</v>
      </c>
      <c r="G57" s="108" t="s">
        <v>581</v>
      </c>
      <c r="H57" s="107">
        <v>829</v>
      </c>
    </row>
    <row r="58" spans="1:8" ht="15" customHeight="1" x14ac:dyDescent="0.3">
      <c r="A58" s="110"/>
      <c r="B58" s="107" t="s">
        <v>582</v>
      </c>
      <c r="C58" s="108" t="s">
        <v>583</v>
      </c>
      <c r="D58" s="107" t="s">
        <v>348</v>
      </c>
      <c r="E58" s="107" t="s">
        <v>572</v>
      </c>
      <c r="F58" s="107">
        <v>1</v>
      </c>
      <c r="G58" s="108" t="s">
        <v>573</v>
      </c>
      <c r="H58" s="107">
        <v>829</v>
      </c>
    </row>
    <row r="59" spans="1:8" ht="17.25" customHeight="1" x14ac:dyDescent="0.3">
      <c r="A59" s="106" t="s">
        <v>584</v>
      </c>
      <c r="B59" s="107" t="s">
        <v>585</v>
      </c>
      <c r="C59" s="108" t="s">
        <v>586</v>
      </c>
      <c r="D59" s="107" t="s">
        <v>585</v>
      </c>
      <c r="E59" s="107" t="s">
        <v>587</v>
      </c>
      <c r="F59" s="107">
        <v>1</v>
      </c>
      <c r="G59" s="108" t="s">
        <v>588</v>
      </c>
      <c r="H59" s="107" t="s">
        <v>585</v>
      </c>
    </row>
    <row r="60" spans="1:8" ht="17.25" customHeight="1" x14ac:dyDescent="0.3">
      <c r="A60" s="109"/>
      <c r="B60" s="107" t="s">
        <v>585</v>
      </c>
      <c r="C60" s="108" t="s">
        <v>589</v>
      </c>
      <c r="D60" s="107" t="s">
        <v>590</v>
      </c>
      <c r="E60" s="107" t="s">
        <v>591</v>
      </c>
      <c r="F60" s="107">
        <v>1</v>
      </c>
      <c r="G60" s="108" t="s">
        <v>592</v>
      </c>
      <c r="H60" s="107" t="s">
        <v>585</v>
      </c>
    </row>
    <row r="61" spans="1:8" ht="17.25" customHeight="1" x14ac:dyDescent="0.3">
      <c r="A61" s="110"/>
      <c r="B61" s="107" t="s">
        <v>585</v>
      </c>
      <c r="C61" s="108" t="s">
        <v>593</v>
      </c>
      <c r="D61" s="107" t="s">
        <v>585</v>
      </c>
      <c r="E61" s="107" t="s">
        <v>591</v>
      </c>
      <c r="F61" s="107">
        <v>1</v>
      </c>
      <c r="G61" s="108" t="s">
        <v>592</v>
      </c>
      <c r="H61" s="107" t="s">
        <v>585</v>
      </c>
    </row>
    <row r="62" spans="1:8" ht="25.5" x14ac:dyDescent="0.3">
      <c r="A62" s="116" t="s">
        <v>594</v>
      </c>
      <c r="B62" s="107">
        <v>7900</v>
      </c>
      <c r="C62" s="108" t="s">
        <v>595</v>
      </c>
      <c r="D62" s="107">
        <v>90791</v>
      </c>
      <c r="E62" s="107" t="s">
        <v>596</v>
      </c>
      <c r="F62" s="107" t="str">
        <f>VLOOKUP(B62,'[1]Rate Code Crosswalk FINAL'!B12:G142,6,FALSE)</f>
        <v>36/Year</v>
      </c>
      <c r="G62" s="117" t="s">
        <v>597</v>
      </c>
      <c r="H62" s="107" t="s">
        <v>598</v>
      </c>
    </row>
    <row r="63" spans="1:8" ht="25.5" x14ac:dyDescent="0.3">
      <c r="A63" s="116"/>
      <c r="B63" s="107">
        <v>7901</v>
      </c>
      <c r="C63" s="108" t="s">
        <v>599</v>
      </c>
      <c r="D63" s="107" t="s">
        <v>600</v>
      </c>
      <c r="E63" s="107" t="s">
        <v>596</v>
      </c>
      <c r="F63" s="107" t="str">
        <f>VLOOKUP(B63,'[1]Rate Code Crosswalk FINAL'!B13:G143,6,FALSE)</f>
        <v>4/Day</v>
      </c>
      <c r="G63" s="117" t="s">
        <v>597</v>
      </c>
      <c r="H63" s="107" t="s">
        <v>598</v>
      </c>
    </row>
    <row r="64" spans="1:8" ht="25.5" x14ac:dyDescent="0.3">
      <c r="A64" s="116"/>
      <c r="B64" s="107">
        <v>7901</v>
      </c>
      <c r="C64" s="108" t="s">
        <v>601</v>
      </c>
      <c r="D64" s="107" t="s">
        <v>600</v>
      </c>
      <c r="E64" s="107" t="s">
        <v>602</v>
      </c>
      <c r="F64" s="107" t="str">
        <f>VLOOKUP(B64,'[1]Rate Code Crosswalk FINAL'!B14:G144,6,FALSE)</f>
        <v>4/Day</v>
      </c>
      <c r="G64" s="117" t="s">
        <v>603</v>
      </c>
      <c r="H64" s="107" t="s">
        <v>598</v>
      </c>
    </row>
    <row r="65" spans="1:8" ht="25.5" x14ac:dyDescent="0.3">
      <c r="A65" s="116"/>
      <c r="B65" s="107">
        <v>7901</v>
      </c>
      <c r="C65" s="108" t="s">
        <v>604</v>
      </c>
      <c r="D65" s="107" t="s">
        <v>600</v>
      </c>
      <c r="E65" s="107" t="s">
        <v>605</v>
      </c>
      <c r="F65" s="107" t="str">
        <f>VLOOKUP(B65,'[1]Rate Code Crosswalk FINAL'!B15:G145,6,FALSE)</f>
        <v>4/Day</v>
      </c>
      <c r="G65" s="117" t="s">
        <v>606</v>
      </c>
      <c r="H65" s="107" t="s">
        <v>598</v>
      </c>
    </row>
    <row r="66" spans="1:8" ht="25.5" x14ac:dyDescent="0.3">
      <c r="A66" s="116"/>
      <c r="B66" s="107">
        <v>7902</v>
      </c>
      <c r="C66" s="108" t="s">
        <v>607</v>
      </c>
      <c r="D66" s="107" t="s">
        <v>608</v>
      </c>
      <c r="E66" s="107" t="s">
        <v>609</v>
      </c>
      <c r="F66" s="107" t="str">
        <f>VLOOKUP(B66,'[1]Rate Code Crosswalk FINAL'!B16:G146,6,FALSE)</f>
        <v>8/Day</v>
      </c>
      <c r="G66" s="117" t="s">
        <v>610</v>
      </c>
      <c r="H66" s="107" t="s">
        <v>598</v>
      </c>
    </row>
    <row r="67" spans="1:8" ht="38" x14ac:dyDescent="0.3">
      <c r="A67" s="116"/>
      <c r="B67" s="107">
        <v>7903</v>
      </c>
      <c r="C67" s="108" t="s">
        <v>611</v>
      </c>
      <c r="D67" s="107" t="s">
        <v>608</v>
      </c>
      <c r="E67" s="107" t="s">
        <v>612</v>
      </c>
      <c r="F67" s="107" t="str">
        <f>VLOOKUP(B67,'[1]Rate Code Crosswalk FINAL'!B17:G147,6,FALSE)</f>
        <v>2/Day</v>
      </c>
      <c r="G67" s="117" t="s">
        <v>613</v>
      </c>
      <c r="H67" s="107" t="s">
        <v>598</v>
      </c>
    </row>
    <row r="68" spans="1:8" ht="25.5" x14ac:dyDescent="0.3">
      <c r="A68" s="116"/>
      <c r="B68" s="107">
        <v>7904</v>
      </c>
      <c r="C68" s="108" t="s">
        <v>614</v>
      </c>
      <c r="D68" s="107">
        <v>90882</v>
      </c>
      <c r="E68" s="107" t="s">
        <v>615</v>
      </c>
      <c r="F68" s="107" t="str">
        <f>VLOOKUP(B68,'[1]Rate Code Crosswalk FINAL'!B18:G148,6,FALSE)</f>
        <v>4/Day</v>
      </c>
      <c r="G68" s="117" t="s">
        <v>616</v>
      </c>
      <c r="H68" s="107" t="s">
        <v>598</v>
      </c>
    </row>
    <row r="69" spans="1:8" ht="25.5" x14ac:dyDescent="0.3">
      <c r="A69" s="116"/>
      <c r="B69" s="107">
        <v>7905</v>
      </c>
      <c r="C69" s="108" t="s">
        <v>617</v>
      </c>
      <c r="D69" s="107" t="s">
        <v>600</v>
      </c>
      <c r="E69" s="107" t="s">
        <v>618</v>
      </c>
      <c r="F69" s="107" t="str">
        <f>VLOOKUP(B69,'[1]Rate Code Crosswalk FINAL'!B19:G149,6,FALSE)</f>
        <v>4/Day</v>
      </c>
      <c r="G69" s="117" t="s">
        <v>619</v>
      </c>
      <c r="H69" s="107" t="s">
        <v>598</v>
      </c>
    </row>
    <row r="70" spans="1:8" ht="25.5" x14ac:dyDescent="0.3">
      <c r="A70" s="116"/>
      <c r="B70" s="107">
        <v>7920</v>
      </c>
      <c r="C70" s="108" t="s">
        <v>620</v>
      </c>
      <c r="D70" s="107">
        <v>90791</v>
      </c>
      <c r="E70" s="107" t="s">
        <v>621</v>
      </c>
      <c r="F70" s="107" t="str">
        <f>VLOOKUP(B70,'[1]Rate Code Crosswalk FINAL'!B20:G150,6,FALSE)</f>
        <v>36/Year</v>
      </c>
      <c r="G70" s="117" t="s">
        <v>622</v>
      </c>
      <c r="H70" s="107" t="s">
        <v>598</v>
      </c>
    </row>
    <row r="71" spans="1:8" x14ac:dyDescent="0.3">
      <c r="A71" s="116"/>
      <c r="B71" s="107">
        <v>7920</v>
      </c>
      <c r="C71" s="108" t="s">
        <v>623</v>
      </c>
      <c r="D71" s="107" t="s">
        <v>600</v>
      </c>
      <c r="E71" s="107" t="s">
        <v>624</v>
      </c>
      <c r="F71" s="107" t="str">
        <f>VLOOKUP(B71,'[1]Rate Code Crosswalk FINAL'!B21:G151,6,FALSE)</f>
        <v>36/Year</v>
      </c>
      <c r="G71" s="117" t="s">
        <v>625</v>
      </c>
      <c r="H71" s="107" t="s">
        <v>598</v>
      </c>
    </row>
    <row r="72" spans="1:8" x14ac:dyDescent="0.3">
      <c r="A72" s="116"/>
      <c r="B72" s="107">
        <v>7920</v>
      </c>
      <c r="C72" s="108" t="s">
        <v>626</v>
      </c>
      <c r="D72" s="107" t="s">
        <v>600</v>
      </c>
      <c r="E72" s="107" t="s">
        <v>627</v>
      </c>
      <c r="F72" s="107" t="str">
        <f>VLOOKUP(B72,'[1]Rate Code Crosswalk FINAL'!B22:G152,6,FALSE)</f>
        <v>36/Year</v>
      </c>
      <c r="G72" s="117" t="s">
        <v>628</v>
      </c>
      <c r="H72" s="107" t="s">
        <v>598</v>
      </c>
    </row>
    <row r="73" spans="1:8" x14ac:dyDescent="0.3">
      <c r="A73" s="116"/>
      <c r="B73" s="107">
        <v>7920</v>
      </c>
      <c r="C73" s="108" t="s">
        <v>629</v>
      </c>
      <c r="D73" s="107" t="s">
        <v>600</v>
      </c>
      <c r="E73" s="107" t="s">
        <v>630</v>
      </c>
      <c r="F73" s="107" t="str">
        <f>VLOOKUP(B73,'[1]Rate Code Crosswalk FINAL'!B23:G153,6,FALSE)</f>
        <v>36/Year</v>
      </c>
      <c r="G73" s="117" t="s">
        <v>631</v>
      </c>
      <c r="H73" s="107" t="s">
        <v>598</v>
      </c>
    </row>
    <row r="74" spans="1:8" ht="38" x14ac:dyDescent="0.3">
      <c r="A74" s="116"/>
      <c r="B74" s="107">
        <v>7927</v>
      </c>
      <c r="C74" s="108" t="s">
        <v>632</v>
      </c>
      <c r="D74" s="107" t="s">
        <v>600</v>
      </c>
      <c r="E74" s="107" t="s">
        <v>633</v>
      </c>
      <c r="F74" s="107" t="str">
        <f>VLOOKUP(B74,'[1]Rate Code Crosswalk FINAL'!B24:G154,6,FALSE)</f>
        <v>4/Day</v>
      </c>
      <c r="G74" s="117" t="s">
        <v>634</v>
      </c>
      <c r="H74" s="107" t="s">
        <v>598</v>
      </c>
    </row>
    <row r="75" spans="1:8" ht="38" x14ac:dyDescent="0.3">
      <c r="A75" s="116"/>
      <c r="B75" s="107">
        <v>7911</v>
      </c>
      <c r="C75" s="108" t="s">
        <v>635</v>
      </c>
      <c r="D75" s="107" t="s">
        <v>221</v>
      </c>
      <c r="E75" s="107" t="s">
        <v>596</v>
      </c>
      <c r="F75" s="107" t="str">
        <f>VLOOKUP(B75,'[1]Rate Code Crosswalk FINAL'!B25:G155,6,FALSE)</f>
        <v>6/Day</v>
      </c>
      <c r="G75" s="117" t="s">
        <v>597</v>
      </c>
      <c r="H75" s="107" t="s">
        <v>636</v>
      </c>
    </row>
    <row r="76" spans="1:8" ht="25.5" x14ac:dyDescent="0.3">
      <c r="A76" s="116"/>
      <c r="B76" s="107">
        <v>7912</v>
      </c>
      <c r="C76" s="108" t="s">
        <v>637</v>
      </c>
      <c r="D76" s="107" t="s">
        <v>221</v>
      </c>
      <c r="E76" s="107" t="s">
        <v>638</v>
      </c>
      <c r="F76" s="107" t="str">
        <f>VLOOKUP(B76,'[1]Rate Code Crosswalk FINAL'!B26:G156,6,FALSE)</f>
        <v>4/Day</v>
      </c>
      <c r="G76" s="117" t="s">
        <v>639</v>
      </c>
      <c r="H76" s="107" t="s">
        <v>636</v>
      </c>
    </row>
    <row r="77" spans="1:8" ht="25.5" x14ac:dyDescent="0.3">
      <c r="A77" s="116"/>
      <c r="B77" s="107">
        <v>7921</v>
      </c>
      <c r="C77" s="108" t="s">
        <v>640</v>
      </c>
      <c r="D77" s="107" t="s">
        <v>221</v>
      </c>
      <c r="E77" s="107" t="s">
        <v>621</v>
      </c>
      <c r="F77" s="107" t="str">
        <f>VLOOKUP(B77,'[1]Rate Code Crosswalk FINAL'!B27:G157,6,FALSE)</f>
        <v>6/Day</v>
      </c>
      <c r="G77" s="117" t="s">
        <v>622</v>
      </c>
      <c r="H77" s="107" t="s">
        <v>636</v>
      </c>
    </row>
    <row r="78" spans="1:8" ht="38" x14ac:dyDescent="0.3">
      <c r="A78" s="116"/>
      <c r="B78" s="107">
        <v>7928</v>
      </c>
      <c r="C78" s="108" t="s">
        <v>641</v>
      </c>
      <c r="D78" s="107" t="s">
        <v>221</v>
      </c>
      <c r="E78" s="107" t="s">
        <v>633</v>
      </c>
      <c r="F78" s="107" t="str">
        <f>VLOOKUP(B78,'[1]Rate Code Crosswalk FINAL'!B28:G158,6,FALSE)</f>
        <v>4/Day</v>
      </c>
      <c r="G78" s="117" t="s">
        <v>634</v>
      </c>
      <c r="H78" s="107" t="s">
        <v>636</v>
      </c>
    </row>
    <row r="79" spans="1:8" ht="25.5" x14ac:dyDescent="0.3">
      <c r="A79" s="116"/>
      <c r="B79" s="107">
        <v>7913</v>
      </c>
      <c r="C79" s="108" t="s">
        <v>642</v>
      </c>
      <c r="D79" s="107" t="s">
        <v>184</v>
      </c>
      <c r="E79" s="107" t="s">
        <v>596</v>
      </c>
      <c r="F79" s="107" t="str">
        <f>VLOOKUP(B79,'[1]Rate Code Crosswalk FINAL'!B29:G159,6,FALSE)</f>
        <v>8/Day</v>
      </c>
      <c r="G79" s="117" t="s">
        <v>597</v>
      </c>
      <c r="H79" s="107" t="s">
        <v>643</v>
      </c>
    </row>
    <row r="80" spans="1:8" ht="25.5" x14ac:dyDescent="0.3">
      <c r="A80" s="116"/>
      <c r="B80" s="107">
        <v>7914</v>
      </c>
      <c r="C80" s="108" t="s">
        <v>644</v>
      </c>
      <c r="D80" s="107" t="s">
        <v>184</v>
      </c>
      <c r="E80" s="107" t="s">
        <v>638</v>
      </c>
      <c r="F80" s="107" t="str">
        <f>VLOOKUP(B80,'[1]Rate Code Crosswalk FINAL'!B30:G160,6,FALSE)</f>
        <v>4/Day</v>
      </c>
      <c r="G80" s="117" t="s">
        <v>639</v>
      </c>
      <c r="H80" s="107" t="s">
        <v>643</v>
      </c>
    </row>
    <row r="81" spans="1:8" ht="25.5" x14ac:dyDescent="0.3">
      <c r="A81" s="116"/>
      <c r="B81" s="107">
        <v>7922</v>
      </c>
      <c r="C81" s="108" t="s">
        <v>645</v>
      </c>
      <c r="D81" s="107" t="s">
        <v>184</v>
      </c>
      <c r="E81" s="107" t="s">
        <v>621</v>
      </c>
      <c r="F81" s="107" t="str">
        <f>VLOOKUP(B81,'[1]Rate Code Crosswalk FINAL'!B31:G160,6,FALSE)</f>
        <v>8/Day</v>
      </c>
      <c r="G81" s="117" t="s">
        <v>622</v>
      </c>
      <c r="H81" s="107" t="s">
        <v>643</v>
      </c>
    </row>
    <row r="82" spans="1:8" ht="38" x14ac:dyDescent="0.3">
      <c r="A82" s="116"/>
      <c r="B82" s="107">
        <v>7929</v>
      </c>
      <c r="C82" s="108" t="s">
        <v>646</v>
      </c>
      <c r="D82" s="107" t="s">
        <v>184</v>
      </c>
      <c r="E82" s="107" t="s">
        <v>633</v>
      </c>
      <c r="F82" s="107" t="str">
        <f>VLOOKUP(B82,'[1]Rate Code Crosswalk FINAL'!B32:G161,6,FALSE)</f>
        <v>4/Day</v>
      </c>
      <c r="G82" s="117" t="s">
        <v>634</v>
      </c>
      <c r="H82" s="107" t="s">
        <v>643</v>
      </c>
    </row>
    <row r="83" spans="1:8" ht="25.5" x14ac:dyDescent="0.3">
      <c r="A83" s="116"/>
      <c r="B83" s="107">
        <v>7915</v>
      </c>
      <c r="C83" s="108" t="s">
        <v>647</v>
      </c>
      <c r="D83" s="107" t="s">
        <v>242</v>
      </c>
      <c r="E83" s="107" t="s">
        <v>648</v>
      </c>
      <c r="F83" s="107" t="str">
        <f>VLOOKUP(B83,'[1]Rate Code Crosswalk FINAL'!B33:G162,6,FALSE)</f>
        <v>8/Day</v>
      </c>
      <c r="G83" s="117" t="s">
        <v>649</v>
      </c>
      <c r="H83" s="107" t="s">
        <v>650</v>
      </c>
    </row>
    <row r="84" spans="1:8" ht="25.5" x14ac:dyDescent="0.3">
      <c r="A84" s="116"/>
      <c r="B84" s="107">
        <v>7916</v>
      </c>
      <c r="C84" s="108" t="s">
        <v>651</v>
      </c>
      <c r="D84" s="107" t="s">
        <v>242</v>
      </c>
      <c r="E84" s="107" t="s">
        <v>652</v>
      </c>
      <c r="F84" s="107" t="str">
        <f>VLOOKUP(B84,'[1]Rate Code Crosswalk FINAL'!B34:G163,6,FALSE)</f>
        <v>6/Day</v>
      </c>
      <c r="G84" s="117" t="s">
        <v>653</v>
      </c>
      <c r="H84" s="107" t="s">
        <v>650</v>
      </c>
    </row>
    <row r="85" spans="1:8" ht="38" x14ac:dyDescent="0.3">
      <c r="A85" s="116"/>
      <c r="B85" s="107">
        <v>7923</v>
      </c>
      <c r="C85" s="108" t="s">
        <v>654</v>
      </c>
      <c r="D85" s="107" t="s">
        <v>242</v>
      </c>
      <c r="E85" s="107" t="s">
        <v>655</v>
      </c>
      <c r="F85" s="107" t="str">
        <f>VLOOKUP(B85,'[1]Rate Code Crosswalk FINAL'!B35:G164,6,FALSE)</f>
        <v>8/Day</v>
      </c>
      <c r="G85" s="117" t="s">
        <v>656</v>
      </c>
      <c r="H85" s="107" t="s">
        <v>650</v>
      </c>
    </row>
    <row r="86" spans="1:8" ht="38" x14ac:dyDescent="0.3">
      <c r="A86" s="116"/>
      <c r="B86" s="107">
        <v>7930</v>
      </c>
      <c r="C86" s="108" t="s">
        <v>657</v>
      </c>
      <c r="D86" s="107" t="s">
        <v>242</v>
      </c>
      <c r="E86" s="107" t="s">
        <v>658</v>
      </c>
      <c r="F86" s="107" t="str">
        <f>VLOOKUP(B86,'[1]Rate Code Crosswalk FINAL'!B36:G165,6,FALSE)</f>
        <v>6/Day</v>
      </c>
      <c r="G86" s="117" t="s">
        <v>659</v>
      </c>
      <c r="H86" s="107" t="s">
        <v>650</v>
      </c>
    </row>
    <row r="87" spans="1:8" ht="25.5" x14ac:dyDescent="0.3">
      <c r="A87" s="116"/>
      <c r="B87" s="107">
        <v>7917</v>
      </c>
      <c r="C87" s="108" t="s">
        <v>660</v>
      </c>
      <c r="D87" s="107" t="s">
        <v>242</v>
      </c>
      <c r="E87" s="107" t="s">
        <v>596</v>
      </c>
      <c r="F87" s="107" t="str">
        <f>VLOOKUP(B87,'[1]Rate Code Crosswalk FINAL'!B37:G166,6,FALSE)</f>
        <v>8/Day</v>
      </c>
      <c r="G87" s="117" t="s">
        <v>597</v>
      </c>
      <c r="H87" s="107" t="s">
        <v>661</v>
      </c>
    </row>
    <row r="88" spans="1:8" ht="25.5" x14ac:dyDescent="0.3">
      <c r="A88" s="116"/>
      <c r="B88" s="107">
        <v>7918</v>
      </c>
      <c r="C88" s="108" t="s">
        <v>662</v>
      </c>
      <c r="D88" s="107" t="s">
        <v>242</v>
      </c>
      <c r="E88" s="107" t="s">
        <v>638</v>
      </c>
      <c r="F88" s="107" t="str">
        <f>VLOOKUP(B88,'[1]Rate Code Crosswalk FINAL'!B37:G167,6,FALSE)</f>
        <v>6/Day</v>
      </c>
      <c r="G88" s="117" t="s">
        <v>639</v>
      </c>
      <c r="H88" s="107" t="s">
        <v>661</v>
      </c>
    </row>
    <row r="89" spans="1:8" ht="25.5" x14ac:dyDescent="0.3">
      <c r="A89" s="116"/>
      <c r="B89" s="107">
        <v>7923</v>
      </c>
      <c r="C89" s="108" t="s">
        <v>654</v>
      </c>
      <c r="D89" s="107" t="s">
        <v>242</v>
      </c>
      <c r="E89" s="107" t="s">
        <v>621</v>
      </c>
      <c r="F89" s="107" t="str">
        <f>VLOOKUP(B89,'[1]Rate Code Crosswalk FINAL'!B37:G168,6,FALSE)</f>
        <v>8/Day</v>
      </c>
      <c r="G89" s="117" t="s">
        <v>622</v>
      </c>
      <c r="H89" s="107" t="s">
        <v>650</v>
      </c>
    </row>
    <row r="90" spans="1:8" ht="38" x14ac:dyDescent="0.3">
      <c r="A90" s="116"/>
      <c r="B90" s="107">
        <v>7930</v>
      </c>
      <c r="C90" s="108" t="s">
        <v>663</v>
      </c>
      <c r="D90" s="107" t="s">
        <v>242</v>
      </c>
      <c r="E90" s="107" t="s">
        <v>633</v>
      </c>
      <c r="F90" s="107" t="str">
        <f>VLOOKUP(B90,'[1]Rate Code Crosswalk FINAL'!B37:G169,6,FALSE)</f>
        <v>6/Day</v>
      </c>
      <c r="G90" s="117" t="s">
        <v>634</v>
      </c>
      <c r="H90" s="107" t="s">
        <v>650</v>
      </c>
    </row>
    <row r="91" spans="1:8" ht="25.5" x14ac:dyDescent="0.3">
      <c r="A91" s="116"/>
      <c r="B91" s="107">
        <v>7906</v>
      </c>
      <c r="C91" s="108" t="s">
        <v>664</v>
      </c>
      <c r="D91" s="107" t="s">
        <v>608</v>
      </c>
      <c r="E91" s="107" t="s">
        <v>665</v>
      </c>
      <c r="F91" s="107" t="str">
        <f>VLOOKUP(B91,'[1]Rate Code Crosswalk FINAL'!B37:G170,6,FALSE)</f>
        <v>6/Day</v>
      </c>
      <c r="G91" s="117" t="s">
        <v>666</v>
      </c>
      <c r="H91" s="107" t="s">
        <v>667</v>
      </c>
    </row>
    <row r="92" spans="1:8" ht="25.5" x14ac:dyDescent="0.3">
      <c r="A92" s="116"/>
      <c r="B92" s="107">
        <v>7907</v>
      </c>
      <c r="C92" s="108" t="s">
        <v>668</v>
      </c>
      <c r="D92" s="107" t="s">
        <v>608</v>
      </c>
      <c r="E92" s="107" t="s">
        <v>669</v>
      </c>
      <c r="F92" s="107" t="str">
        <f>VLOOKUP(B92,'[1]Rate Code Crosswalk FINAL'!B37:G171,6,FALSE)</f>
        <v>6/Day</v>
      </c>
      <c r="G92" s="117" t="s">
        <v>670</v>
      </c>
      <c r="H92" s="107" t="s">
        <v>667</v>
      </c>
    </row>
    <row r="93" spans="1:8" ht="25.5" x14ac:dyDescent="0.3">
      <c r="A93" s="116"/>
      <c r="B93" s="107">
        <v>7908</v>
      </c>
      <c r="C93" s="108" t="s">
        <v>671</v>
      </c>
      <c r="D93" s="107" t="s">
        <v>608</v>
      </c>
      <c r="E93" s="107" t="s">
        <v>596</v>
      </c>
      <c r="F93" s="107" t="str">
        <f>VLOOKUP(B93,'[1]Rate Code Crosswalk FINAL'!B38:G172,6,FALSE)</f>
        <v>6/Day</v>
      </c>
      <c r="G93" s="117" t="s">
        <v>597</v>
      </c>
      <c r="H93" s="107" t="s">
        <v>667</v>
      </c>
    </row>
    <row r="94" spans="1:8" ht="25.5" x14ac:dyDescent="0.3">
      <c r="A94" s="116"/>
      <c r="B94" s="107">
        <v>7909</v>
      </c>
      <c r="C94" s="108" t="s">
        <v>672</v>
      </c>
      <c r="D94" s="107" t="s">
        <v>516</v>
      </c>
      <c r="E94" s="107" t="s">
        <v>596</v>
      </c>
      <c r="F94" s="107" t="str">
        <f>VLOOKUP(B94,'[1]Rate Code Crosswalk FINAL'!B39:G173,6,FALSE)</f>
        <v>1/Day</v>
      </c>
      <c r="G94" s="117" t="s">
        <v>597</v>
      </c>
      <c r="H94" s="107" t="s">
        <v>667</v>
      </c>
    </row>
    <row r="95" spans="1:8" ht="25.5" x14ac:dyDescent="0.3">
      <c r="A95" s="116"/>
      <c r="B95" s="107">
        <v>7910</v>
      </c>
      <c r="C95" s="108" t="s">
        <v>673</v>
      </c>
      <c r="D95" s="107" t="s">
        <v>446</v>
      </c>
      <c r="E95" s="107" t="s">
        <v>596</v>
      </c>
      <c r="F95" s="107" t="str">
        <f>VLOOKUP(B95,'[1]Rate Code Crosswalk FINAL'!B40:G174,6,FALSE)</f>
        <v>1/Day</v>
      </c>
      <c r="G95" s="117" t="s">
        <v>597</v>
      </c>
      <c r="H95" s="107" t="s">
        <v>667</v>
      </c>
    </row>
    <row r="96" spans="1:8" ht="25.5" x14ac:dyDescent="0.3">
      <c r="A96" s="116" t="s">
        <v>674</v>
      </c>
      <c r="B96" s="107">
        <v>8003</v>
      </c>
      <c r="C96" s="108" t="s">
        <v>675</v>
      </c>
      <c r="D96" s="107" t="s">
        <v>250</v>
      </c>
      <c r="E96" s="107" t="s">
        <v>676</v>
      </c>
      <c r="F96" s="107" t="str">
        <f>VLOOKUP(B96,'[1]Rate Code Crosswalk FINAL'!B41:G175,6,FALSE)</f>
        <v>12/Day</v>
      </c>
      <c r="G96" s="117" t="s">
        <v>677</v>
      </c>
      <c r="H96" s="107" t="s">
        <v>678</v>
      </c>
    </row>
    <row r="97" spans="1:8" ht="25.5" x14ac:dyDescent="0.3">
      <c r="A97" s="116"/>
      <c r="B97" s="107">
        <v>8004</v>
      </c>
      <c r="C97" s="108" t="s">
        <v>679</v>
      </c>
      <c r="D97" s="107" t="s">
        <v>250</v>
      </c>
      <c r="E97" s="107" t="s">
        <v>680</v>
      </c>
      <c r="F97" s="107" t="str">
        <f>VLOOKUP(B97,'[1]Rate Code Crosswalk FINAL'!B42:G176,6,FALSE)</f>
        <v>12/Day</v>
      </c>
      <c r="G97" s="117" t="s">
        <v>681</v>
      </c>
      <c r="H97" s="107" t="s">
        <v>678</v>
      </c>
    </row>
    <row r="98" spans="1:8" x14ac:dyDescent="0.3">
      <c r="A98" s="116"/>
      <c r="B98" s="107">
        <v>8005</v>
      </c>
      <c r="C98" s="108" t="s">
        <v>682</v>
      </c>
      <c r="D98" s="107" t="s">
        <v>250</v>
      </c>
      <c r="E98" s="107" t="s">
        <v>683</v>
      </c>
      <c r="F98" s="107" t="str">
        <f>VLOOKUP(B98,'[1]Rate Code Crosswalk FINAL'!B43:G177,6,FALSE)</f>
        <v>12/Day</v>
      </c>
      <c r="G98" s="117" t="s">
        <v>684</v>
      </c>
      <c r="H98" s="107" t="s">
        <v>678</v>
      </c>
    </row>
    <row r="99" spans="1:8" x14ac:dyDescent="0.3">
      <c r="A99" s="116"/>
      <c r="B99" s="107">
        <v>8006</v>
      </c>
      <c r="C99" s="108" t="s">
        <v>685</v>
      </c>
      <c r="D99" s="107" t="s">
        <v>305</v>
      </c>
      <c r="E99" s="107" t="s">
        <v>686</v>
      </c>
      <c r="F99" s="107" t="str">
        <f>VLOOKUP(B99,'[1]Rate Code Crosswalk FINAL'!B44:G178,6,FALSE)</f>
        <v>8/Day</v>
      </c>
      <c r="G99" s="117" t="s">
        <v>687</v>
      </c>
      <c r="H99" s="107" t="s">
        <v>688</v>
      </c>
    </row>
    <row r="100" spans="1:8" x14ac:dyDescent="0.3">
      <c r="A100" s="116"/>
      <c r="B100" s="107">
        <v>8007</v>
      </c>
      <c r="C100" s="108" t="s">
        <v>689</v>
      </c>
      <c r="D100" s="107" t="s">
        <v>305</v>
      </c>
      <c r="E100" s="107" t="s">
        <v>690</v>
      </c>
      <c r="F100" s="107" t="str">
        <f>VLOOKUP(B100,'[1]Rate Code Crosswalk FINAL'!B45:G179,6,FALSE)</f>
        <v>8/Day</v>
      </c>
      <c r="G100" s="117" t="s">
        <v>691</v>
      </c>
      <c r="H100" s="107" t="s">
        <v>688</v>
      </c>
    </row>
    <row r="101" spans="1:8" x14ac:dyDescent="0.3">
      <c r="A101" s="116"/>
      <c r="B101" s="107">
        <v>8008</v>
      </c>
      <c r="C101" s="108" t="s">
        <v>692</v>
      </c>
      <c r="D101" s="107" t="s">
        <v>305</v>
      </c>
      <c r="E101" s="107" t="s">
        <v>693</v>
      </c>
      <c r="F101" s="107" t="str">
        <f>VLOOKUP(B101,'[1]Rate Code Crosswalk FINAL'!B46:G180,6,FALSE)</f>
        <v>8/Day</v>
      </c>
      <c r="G101" s="117" t="s">
        <v>694</v>
      </c>
      <c r="H101" s="107" t="s">
        <v>688</v>
      </c>
    </row>
    <row r="102" spans="1:8" x14ac:dyDescent="0.3">
      <c r="A102" s="116"/>
      <c r="B102" s="107">
        <v>8009</v>
      </c>
      <c r="C102" s="108" t="s">
        <v>695</v>
      </c>
      <c r="D102" s="107" t="s">
        <v>696</v>
      </c>
      <c r="E102" s="107" t="s">
        <v>686</v>
      </c>
      <c r="F102" s="107" t="str">
        <f>VLOOKUP(B102,'[1]Rate Code Crosswalk FINAL'!B47:G181,6,FALSE)</f>
        <v>12/Day</v>
      </c>
      <c r="G102" s="117" t="s">
        <v>687</v>
      </c>
      <c r="H102" s="107" t="s">
        <v>697</v>
      </c>
    </row>
    <row r="103" spans="1:8" x14ac:dyDescent="0.3">
      <c r="A103" s="116"/>
      <c r="B103" s="107">
        <v>8010</v>
      </c>
      <c r="C103" s="108" t="s">
        <v>698</v>
      </c>
      <c r="D103" s="107" t="s">
        <v>696</v>
      </c>
      <c r="E103" s="107" t="s">
        <v>690</v>
      </c>
      <c r="F103" s="107" t="str">
        <f>VLOOKUP(B103,'[1]Rate Code Crosswalk FINAL'!B48:G182,6,FALSE)</f>
        <v>12/Day</v>
      </c>
      <c r="G103" s="117" t="s">
        <v>691</v>
      </c>
      <c r="H103" s="107" t="s">
        <v>697</v>
      </c>
    </row>
    <row r="104" spans="1:8" x14ac:dyDescent="0.3">
      <c r="A104" s="116"/>
      <c r="B104" s="107">
        <v>8011</v>
      </c>
      <c r="C104" s="108" t="s">
        <v>699</v>
      </c>
      <c r="D104" s="107" t="s">
        <v>696</v>
      </c>
      <c r="E104" s="107" t="s">
        <v>693</v>
      </c>
      <c r="F104" s="107" t="str">
        <f>VLOOKUP(B104,'[1]Rate Code Crosswalk FINAL'!B49:G183,6,FALSE)</f>
        <v>12/Day</v>
      </c>
      <c r="G104" s="117" t="s">
        <v>694</v>
      </c>
      <c r="H104" s="107" t="s">
        <v>697</v>
      </c>
    </row>
    <row r="105" spans="1:8" x14ac:dyDescent="0.3">
      <c r="A105" s="116"/>
      <c r="B105" s="107">
        <v>8015</v>
      </c>
      <c r="C105" s="108" t="s">
        <v>321</v>
      </c>
      <c r="D105" s="107" t="s">
        <v>320</v>
      </c>
      <c r="E105" s="107" t="s">
        <v>686</v>
      </c>
      <c r="F105" s="107" t="str">
        <f>VLOOKUP(B105,'[1]Rate Code Crosswalk FINAL'!B50:G184,6,FALSE)</f>
        <v>12/Day</v>
      </c>
      <c r="G105" s="117" t="s">
        <v>687</v>
      </c>
      <c r="H105" s="107" t="s">
        <v>700</v>
      </c>
    </row>
    <row r="106" spans="1:8" ht="31.5" customHeight="1" x14ac:dyDescent="0.3">
      <c r="A106" s="116"/>
      <c r="B106" s="107">
        <v>8016</v>
      </c>
      <c r="C106" s="108" t="s">
        <v>701</v>
      </c>
      <c r="D106" s="107">
        <v>99347</v>
      </c>
      <c r="E106" s="107" t="s">
        <v>702</v>
      </c>
      <c r="F106" s="107" t="str">
        <f>VLOOKUP(B106,'[1]Rate Code Crosswalk FINAL'!B51:G185,6,FALSE)</f>
        <v>No limit, as required by participants physician order</v>
      </c>
      <c r="G106" s="117" t="s">
        <v>703</v>
      </c>
      <c r="H106" s="107" t="s">
        <v>704</v>
      </c>
    </row>
    <row r="107" spans="1:8" ht="38" x14ac:dyDescent="0.3">
      <c r="A107" s="116"/>
      <c r="B107" s="107">
        <v>8017</v>
      </c>
      <c r="C107" s="108" t="s">
        <v>705</v>
      </c>
      <c r="D107" s="107">
        <v>90832</v>
      </c>
      <c r="E107" s="107" t="s">
        <v>702</v>
      </c>
      <c r="F107" s="107" t="str">
        <f>VLOOKUP(B107,'[1]Rate Code Crosswalk FINAL'!B52:G186,6,FALSE)</f>
        <v>Less of:
10/Month
120/Year</v>
      </c>
      <c r="G107" s="117" t="s">
        <v>703</v>
      </c>
      <c r="H107" s="107" t="s">
        <v>706</v>
      </c>
    </row>
    <row r="108" spans="1:8" x14ac:dyDescent="0.3">
      <c r="A108" s="116"/>
      <c r="B108" s="107">
        <v>8018</v>
      </c>
      <c r="C108" s="108" t="s">
        <v>707</v>
      </c>
      <c r="D108" s="107">
        <v>97124</v>
      </c>
      <c r="E108" s="107" t="s">
        <v>702</v>
      </c>
      <c r="F108" s="107" t="str">
        <f>VLOOKUP(B108,'[1]Rate Code Crosswalk FINAL'!B53:G187,6,FALSE)</f>
        <v>72/Year</v>
      </c>
      <c r="G108" s="117" t="s">
        <v>703</v>
      </c>
      <c r="H108" s="107" t="s">
        <v>708</v>
      </c>
    </row>
    <row r="109" spans="1:8" x14ac:dyDescent="0.3">
      <c r="A109" s="116"/>
      <c r="B109" s="107">
        <v>8019</v>
      </c>
      <c r="C109" s="108" t="s">
        <v>709</v>
      </c>
      <c r="D109" s="107">
        <v>96152</v>
      </c>
      <c r="E109" s="107" t="s">
        <v>702</v>
      </c>
      <c r="F109" s="107" t="str">
        <f>VLOOKUP(B109,'[1]Rate Code Crosswalk FINAL'!B54:G188,6,FALSE)</f>
        <v>48/Year</v>
      </c>
      <c r="G109" s="117" t="s">
        <v>703</v>
      </c>
      <c r="H109" s="107" t="s">
        <v>710</v>
      </c>
    </row>
    <row r="110" spans="1:8" x14ac:dyDescent="0.3">
      <c r="A110" s="116"/>
      <c r="B110" s="107">
        <v>8023</v>
      </c>
      <c r="C110" s="108" t="s">
        <v>711</v>
      </c>
      <c r="D110" s="107" t="s">
        <v>712</v>
      </c>
      <c r="E110" s="107" t="s">
        <v>686</v>
      </c>
      <c r="F110" s="107" t="str">
        <f>VLOOKUP(B110,'[1]Rate Code Crosswalk FINAL'!B55:G189,6,FALSE)</f>
        <v>16/Day</v>
      </c>
      <c r="G110" s="117" t="s">
        <v>687</v>
      </c>
      <c r="H110" s="107" t="s">
        <v>713</v>
      </c>
    </row>
    <row r="111" spans="1:8" x14ac:dyDescent="0.3">
      <c r="A111" s="116"/>
      <c r="B111" s="107">
        <v>8024</v>
      </c>
      <c r="C111" s="108" t="s">
        <v>714</v>
      </c>
      <c r="D111" s="107" t="s">
        <v>715</v>
      </c>
      <c r="E111" s="107" t="s">
        <v>686</v>
      </c>
      <c r="F111" s="107" t="str">
        <f>VLOOKUP(B111,'[1]Rate Code Crosswalk FINAL'!B56:G190,6,FALSE)</f>
        <v>1/Day</v>
      </c>
      <c r="G111" s="117" t="s">
        <v>687</v>
      </c>
      <c r="H111" s="107" t="s">
        <v>713</v>
      </c>
    </row>
    <row r="112" spans="1:8" x14ac:dyDescent="0.3">
      <c r="A112" s="116"/>
      <c r="B112" s="107">
        <v>8027</v>
      </c>
      <c r="C112" s="108" t="s">
        <v>716</v>
      </c>
      <c r="D112" s="107" t="s">
        <v>712</v>
      </c>
      <c r="E112" s="107" t="s">
        <v>717</v>
      </c>
      <c r="F112" s="107" t="str">
        <f>VLOOKUP(B112,'[1]Rate Code Crosswalk FINAL'!B57:G191,6,FALSE)</f>
        <v>16/Day</v>
      </c>
      <c r="G112" s="117" t="s">
        <v>718</v>
      </c>
      <c r="H112" s="107" t="s">
        <v>713</v>
      </c>
    </row>
    <row r="113" spans="1:8" x14ac:dyDescent="0.3">
      <c r="A113" s="116"/>
      <c r="B113" s="107">
        <v>8028</v>
      </c>
      <c r="C113" s="108" t="s">
        <v>719</v>
      </c>
      <c r="D113" s="107" t="s">
        <v>712</v>
      </c>
      <c r="E113" s="107" t="s">
        <v>720</v>
      </c>
      <c r="F113" s="107" t="str">
        <f>VLOOKUP(B113,'[1]Rate Code Crosswalk FINAL'!B58:G192,6,FALSE)</f>
        <v>16/Day</v>
      </c>
      <c r="G113" s="117" t="s">
        <v>721</v>
      </c>
      <c r="H113" s="107" t="s">
        <v>722</v>
      </c>
    </row>
    <row r="114" spans="1:8" ht="25.5" x14ac:dyDescent="0.3">
      <c r="A114" s="116"/>
      <c r="B114" s="107">
        <v>8029</v>
      </c>
      <c r="C114" s="108" t="s">
        <v>723</v>
      </c>
      <c r="D114" s="107" t="s">
        <v>715</v>
      </c>
      <c r="E114" s="107" t="s">
        <v>720</v>
      </c>
      <c r="F114" s="107" t="str">
        <f>VLOOKUP(B114,'[1]Rate Code Crosswalk FINAL'!B59:G193,6,FALSE)</f>
        <v>1/Day</v>
      </c>
      <c r="G114" s="117" t="s">
        <v>721</v>
      </c>
      <c r="H114" s="107" t="s">
        <v>722</v>
      </c>
    </row>
    <row r="115" spans="1:8" ht="25.5" x14ac:dyDescent="0.3">
      <c r="A115" s="116"/>
      <c r="B115" s="107">
        <v>8030</v>
      </c>
      <c r="C115" s="108" t="s">
        <v>724</v>
      </c>
      <c r="D115" s="107" t="s">
        <v>715</v>
      </c>
      <c r="E115" s="107" t="s">
        <v>725</v>
      </c>
      <c r="F115" s="107" t="str">
        <f>VLOOKUP(B115,'[1]Rate Code Crosswalk FINAL'!B60:G194,6,FALSE)</f>
        <v>1/Day</v>
      </c>
      <c r="G115" s="117" t="s">
        <v>726</v>
      </c>
      <c r="H115" s="107" t="s">
        <v>722</v>
      </c>
    </row>
    <row r="116" spans="1:8" ht="25.5" x14ac:dyDescent="0.3">
      <c r="A116" s="116"/>
      <c r="B116" s="107">
        <v>7933</v>
      </c>
      <c r="C116" s="108" t="s">
        <v>727</v>
      </c>
      <c r="D116" s="107" t="s">
        <v>728</v>
      </c>
      <c r="E116" s="107" t="s">
        <v>686</v>
      </c>
      <c r="F116" s="107" t="str">
        <f>VLOOKUP(B116,'[1]Rate Code Crosswalk FINAL'!B61:G195,6,FALSE)</f>
        <v>24/Day</v>
      </c>
      <c r="G116" s="117" t="s">
        <v>687</v>
      </c>
      <c r="H116" s="107" t="s">
        <v>729</v>
      </c>
    </row>
    <row r="117" spans="1:8" ht="25.5" x14ac:dyDescent="0.3">
      <c r="A117" s="116"/>
      <c r="B117" s="107">
        <v>7934</v>
      </c>
      <c r="C117" s="108" t="s">
        <v>730</v>
      </c>
      <c r="D117" s="107" t="s">
        <v>728</v>
      </c>
      <c r="E117" s="107" t="s">
        <v>690</v>
      </c>
      <c r="F117" s="107" t="str">
        <f>VLOOKUP(B117,'[1]Rate Code Crosswalk FINAL'!B62:G196,6,FALSE)</f>
        <v>24/Day</v>
      </c>
      <c r="G117" s="117" t="s">
        <v>691</v>
      </c>
      <c r="H117" s="107" t="s">
        <v>729</v>
      </c>
    </row>
    <row r="118" spans="1:8" ht="25.5" x14ac:dyDescent="0.3">
      <c r="A118" s="116"/>
      <c r="B118" s="107">
        <v>7935</v>
      </c>
      <c r="C118" s="108" t="s">
        <v>731</v>
      </c>
      <c r="D118" s="107" t="s">
        <v>728</v>
      </c>
      <c r="E118" s="107" t="s">
        <v>693</v>
      </c>
      <c r="F118" s="107" t="str">
        <f>VLOOKUP(B118,'[1]Rate Code Crosswalk FINAL'!B63:G197,6,FALSE)</f>
        <v>24/Day</v>
      </c>
      <c r="G118" s="117" t="s">
        <v>694</v>
      </c>
      <c r="H118" s="107" t="s">
        <v>729</v>
      </c>
    </row>
    <row r="119" spans="1:8" ht="25.5" x14ac:dyDescent="0.3">
      <c r="A119" s="116"/>
      <c r="B119" s="107">
        <v>8012</v>
      </c>
      <c r="C119" s="108" t="s">
        <v>732</v>
      </c>
      <c r="D119" s="107" t="s">
        <v>250</v>
      </c>
      <c r="E119" s="107" t="s">
        <v>686</v>
      </c>
      <c r="F119" s="107" t="str">
        <f>VLOOKUP(B119,'[1]Rate Code Crosswalk FINAL'!B64:G198,6,FALSE)</f>
        <v>24/Day</v>
      </c>
      <c r="G119" s="117" t="s">
        <v>687</v>
      </c>
      <c r="H119" s="107" t="s">
        <v>733</v>
      </c>
    </row>
    <row r="120" spans="1:8" ht="25.5" x14ac:dyDescent="0.3">
      <c r="A120" s="116"/>
      <c r="B120" s="107">
        <v>8013</v>
      </c>
      <c r="C120" s="108" t="s">
        <v>734</v>
      </c>
      <c r="D120" s="107" t="s">
        <v>250</v>
      </c>
      <c r="E120" s="107" t="s">
        <v>690</v>
      </c>
      <c r="F120" s="107" t="str">
        <f>VLOOKUP(B120,'[1]Rate Code Crosswalk FINAL'!B65:G199,6,FALSE)</f>
        <v>24/Day</v>
      </c>
      <c r="G120" s="117" t="s">
        <v>691</v>
      </c>
      <c r="H120" s="107" t="s">
        <v>733</v>
      </c>
    </row>
    <row r="121" spans="1:8" ht="25.5" x14ac:dyDescent="0.3">
      <c r="A121" s="116"/>
      <c r="B121" s="107">
        <v>8014</v>
      </c>
      <c r="C121" s="108" t="s">
        <v>735</v>
      </c>
      <c r="D121" s="107" t="s">
        <v>250</v>
      </c>
      <c r="E121" s="107" t="s">
        <v>693</v>
      </c>
      <c r="F121" s="107" t="str">
        <f>VLOOKUP(B121,'[1]Rate Code Crosswalk FINAL'!B66:G200,6,FALSE)</f>
        <v>24/Day</v>
      </c>
      <c r="G121" s="117" t="s">
        <v>694</v>
      </c>
      <c r="H121" s="107" t="s">
        <v>733</v>
      </c>
    </row>
    <row r="122" spans="1:8" x14ac:dyDescent="0.3">
      <c r="A122" s="116"/>
      <c r="B122" s="107">
        <v>8032</v>
      </c>
      <c r="C122" s="108" t="s">
        <v>736</v>
      </c>
      <c r="D122" s="107" t="s">
        <v>737</v>
      </c>
      <c r="E122" s="107" t="s">
        <v>686</v>
      </c>
      <c r="F122" s="107" t="str">
        <f>VLOOKUP(B122,'[1]Rate Code Crosswalk FINAL'!B67:G201,6,FALSE)</f>
        <v>$15,000/Year</v>
      </c>
      <c r="G122" s="117" t="s">
        <v>687</v>
      </c>
      <c r="H122" s="107">
        <v>820</v>
      </c>
    </row>
    <row r="123" spans="1:8" x14ac:dyDescent="0.3">
      <c r="A123" s="116"/>
      <c r="B123" s="107">
        <v>8034</v>
      </c>
      <c r="C123" s="108" t="s">
        <v>736</v>
      </c>
      <c r="D123" s="107" t="s">
        <v>737</v>
      </c>
      <c r="E123" s="107" t="s">
        <v>738</v>
      </c>
      <c r="F123" s="107" t="str">
        <f>VLOOKUP(B123,'[1]Rate Code Crosswalk FINAL'!B68:G202,6,FALSE)</f>
        <v>$15,000/Year</v>
      </c>
      <c r="G123" s="117" t="s">
        <v>739</v>
      </c>
      <c r="H123" s="107">
        <v>820</v>
      </c>
    </row>
    <row r="124" spans="1:8" x14ac:dyDescent="0.3">
      <c r="A124" s="116"/>
      <c r="B124" s="107">
        <v>8035</v>
      </c>
      <c r="C124" s="108" t="s">
        <v>736</v>
      </c>
      <c r="D124" s="107" t="s">
        <v>737</v>
      </c>
      <c r="E124" s="107" t="s">
        <v>740</v>
      </c>
      <c r="F124" s="107" t="str">
        <f>VLOOKUP(B124,'[1]Rate Code Crosswalk FINAL'!B69:G203,6,FALSE)</f>
        <v>$15,000/Year</v>
      </c>
      <c r="G124" s="117" t="s">
        <v>741</v>
      </c>
      <c r="H124" s="107">
        <v>820</v>
      </c>
    </row>
    <row r="125" spans="1:8" x14ac:dyDescent="0.3">
      <c r="A125" s="116"/>
      <c r="B125" s="107">
        <v>8036</v>
      </c>
      <c r="C125" s="108" t="s">
        <v>736</v>
      </c>
      <c r="D125" s="107" t="s">
        <v>737</v>
      </c>
      <c r="E125" s="107" t="s">
        <v>742</v>
      </c>
      <c r="F125" s="107" t="str">
        <f>VLOOKUP(B125,'[1]Rate Code Crosswalk FINAL'!B70:G204,6,FALSE)</f>
        <v>$15,000/Year</v>
      </c>
      <c r="G125" s="117" t="s">
        <v>743</v>
      </c>
      <c r="H125" s="107">
        <v>820</v>
      </c>
    </row>
    <row r="126" spans="1:8" x14ac:dyDescent="0.3">
      <c r="A126" s="116"/>
      <c r="B126" s="107">
        <v>8041</v>
      </c>
      <c r="C126" s="108" t="s">
        <v>744</v>
      </c>
      <c r="D126" s="107" t="s">
        <v>745</v>
      </c>
      <c r="E126" s="107" t="s">
        <v>686</v>
      </c>
      <c r="F126" s="107" t="str">
        <f>VLOOKUP(B126,'[1]Rate Code Crosswalk FINAL'!B71:G205,6,FALSE)</f>
        <v>$15,000/Year</v>
      </c>
      <c r="G126" s="117" t="s">
        <v>687</v>
      </c>
      <c r="H126" s="107" t="s">
        <v>746</v>
      </c>
    </row>
    <row r="127" spans="1:8" x14ac:dyDescent="0.3">
      <c r="A127" s="116"/>
      <c r="B127" s="107">
        <v>8042</v>
      </c>
      <c r="C127" s="108" t="s">
        <v>744</v>
      </c>
      <c r="D127" s="107" t="s">
        <v>745</v>
      </c>
      <c r="E127" s="107" t="s">
        <v>738</v>
      </c>
      <c r="F127" s="107" t="str">
        <f>VLOOKUP(B127,'[1]Rate Code Crosswalk FINAL'!B72:G206,6,FALSE)</f>
        <v>$15,000/Year</v>
      </c>
      <c r="G127" s="117" t="s">
        <v>739</v>
      </c>
      <c r="H127" s="107" t="s">
        <v>746</v>
      </c>
    </row>
    <row r="128" spans="1:8" x14ac:dyDescent="0.3">
      <c r="A128" s="116"/>
      <c r="B128" s="107">
        <v>8043</v>
      </c>
      <c r="C128" s="108" t="s">
        <v>744</v>
      </c>
      <c r="D128" s="107" t="s">
        <v>745</v>
      </c>
      <c r="E128" s="107" t="s">
        <v>740</v>
      </c>
      <c r="F128" s="107" t="str">
        <f>VLOOKUP(B128,'[1]Rate Code Crosswalk FINAL'!B73:G207,6,FALSE)</f>
        <v>$15,000/Year</v>
      </c>
      <c r="G128" s="117" t="s">
        <v>741</v>
      </c>
      <c r="H128" s="107" t="s">
        <v>746</v>
      </c>
    </row>
    <row r="129" spans="1:8" x14ac:dyDescent="0.3">
      <c r="A129" s="116"/>
      <c r="B129" s="107">
        <v>8044</v>
      </c>
      <c r="C129" s="108" t="s">
        <v>744</v>
      </c>
      <c r="D129" s="107" t="s">
        <v>745</v>
      </c>
      <c r="E129" s="107" t="s">
        <v>742</v>
      </c>
      <c r="F129" s="107" t="str">
        <f>VLOOKUP(B129,'[1]Rate Code Crosswalk FINAL'!B74:G208,6,FALSE)</f>
        <v>$15,000/Year</v>
      </c>
      <c r="G129" s="117" t="s">
        <v>743</v>
      </c>
      <c r="H129" s="107" t="s">
        <v>746</v>
      </c>
    </row>
    <row r="130" spans="1:8" x14ac:dyDescent="0.3">
      <c r="A130" s="116"/>
      <c r="B130" s="107">
        <v>8037</v>
      </c>
      <c r="C130" s="108" t="s">
        <v>747</v>
      </c>
      <c r="D130" s="107" t="s">
        <v>748</v>
      </c>
      <c r="E130" s="107" t="s">
        <v>686</v>
      </c>
      <c r="F130" s="107" t="str">
        <f>VLOOKUP(B130,'[1]Rate Code Crosswalk FINAL'!B75:G209,6,FALSE)</f>
        <v>$15,000/Year</v>
      </c>
      <c r="G130" s="117" t="s">
        <v>687</v>
      </c>
      <c r="H130" s="107">
        <v>817</v>
      </c>
    </row>
    <row r="131" spans="1:8" x14ac:dyDescent="0.3">
      <c r="A131" s="116"/>
      <c r="B131" s="107">
        <v>8038</v>
      </c>
      <c r="C131" s="108" t="s">
        <v>747</v>
      </c>
      <c r="D131" s="107" t="s">
        <v>748</v>
      </c>
      <c r="E131" s="107" t="s">
        <v>738</v>
      </c>
      <c r="F131" s="107" t="str">
        <f>VLOOKUP(B131,'[1]Rate Code Crosswalk FINAL'!B76:G210,6,FALSE)</f>
        <v>$15,000/Year</v>
      </c>
      <c r="G131" s="117" t="s">
        <v>739</v>
      </c>
      <c r="H131" s="107">
        <v>817</v>
      </c>
    </row>
    <row r="132" spans="1:8" x14ac:dyDescent="0.3">
      <c r="A132" s="116"/>
      <c r="B132" s="107">
        <v>8039</v>
      </c>
      <c r="C132" s="108" t="s">
        <v>747</v>
      </c>
      <c r="D132" s="107" t="s">
        <v>748</v>
      </c>
      <c r="E132" s="107" t="s">
        <v>740</v>
      </c>
      <c r="F132" s="107" t="str">
        <f>VLOOKUP(B132,'[1]Rate Code Crosswalk FINAL'!B77:G211,6,FALSE)</f>
        <v>$15,000/Year</v>
      </c>
      <c r="G132" s="117" t="s">
        <v>741</v>
      </c>
      <c r="H132" s="107">
        <v>817</v>
      </c>
    </row>
    <row r="133" spans="1:8" x14ac:dyDescent="0.3">
      <c r="A133" s="116"/>
      <c r="B133" s="107">
        <v>8040</v>
      </c>
      <c r="C133" s="108" t="s">
        <v>747</v>
      </c>
      <c r="D133" s="107" t="s">
        <v>748</v>
      </c>
      <c r="E133" s="107" t="s">
        <v>742</v>
      </c>
      <c r="F133" s="107" t="str">
        <f>VLOOKUP(B133,'[1]Rate Code Crosswalk FINAL'!B78:G212,6,FALSE)</f>
        <v>$15,000/Year</v>
      </c>
      <c r="G133" s="117" t="s">
        <v>743</v>
      </c>
      <c r="H133" s="107">
        <v>817</v>
      </c>
    </row>
    <row r="134" spans="1:8" ht="14.25" customHeight="1" x14ac:dyDescent="0.3">
      <c r="A134" s="116" t="s">
        <v>749</v>
      </c>
      <c r="B134" s="107">
        <v>4609</v>
      </c>
      <c r="C134" s="108" t="s">
        <v>750</v>
      </c>
      <c r="D134" s="107" t="s">
        <v>608</v>
      </c>
      <c r="E134" s="107" t="s">
        <v>751</v>
      </c>
      <c r="F134" s="107" t="s">
        <v>752</v>
      </c>
      <c r="G134" s="117" t="s">
        <v>753</v>
      </c>
      <c r="H134" s="107">
        <v>824</v>
      </c>
    </row>
    <row r="135" spans="1:8" ht="25.5" x14ac:dyDescent="0.3">
      <c r="A135" s="116"/>
      <c r="B135" s="107">
        <v>4610</v>
      </c>
      <c r="C135" s="108" t="s">
        <v>754</v>
      </c>
      <c r="D135" s="107" t="s">
        <v>608</v>
      </c>
      <c r="E135" s="107" t="s">
        <v>755</v>
      </c>
      <c r="F135" s="107" t="s">
        <v>752</v>
      </c>
      <c r="G135" s="117" t="s">
        <v>756</v>
      </c>
      <c r="H135" s="107">
        <v>824</v>
      </c>
    </row>
    <row r="136" spans="1:8" ht="25.5" x14ac:dyDescent="0.3">
      <c r="A136" s="116"/>
      <c r="B136" s="107">
        <v>4611</v>
      </c>
      <c r="C136" s="108" t="s">
        <v>757</v>
      </c>
      <c r="D136" s="107" t="s">
        <v>446</v>
      </c>
      <c r="E136" s="107" t="s">
        <v>751</v>
      </c>
      <c r="F136" s="107" t="s">
        <v>758</v>
      </c>
      <c r="G136" s="117" t="s">
        <v>753</v>
      </c>
      <c r="H136" s="107">
        <v>824</v>
      </c>
    </row>
    <row r="137" spans="1:8" ht="25.5" x14ac:dyDescent="0.3">
      <c r="A137" s="116"/>
      <c r="B137" s="107">
        <v>4612</v>
      </c>
      <c r="C137" s="108" t="s">
        <v>759</v>
      </c>
      <c r="D137" s="107" t="s">
        <v>446</v>
      </c>
      <c r="E137" s="107" t="s">
        <v>760</v>
      </c>
      <c r="F137" s="107" t="s">
        <v>758</v>
      </c>
      <c r="G137" s="117" t="s">
        <v>761</v>
      </c>
      <c r="H137" s="107">
        <v>824</v>
      </c>
    </row>
    <row r="138" spans="1:8" x14ac:dyDescent="0.3">
      <c r="A138" s="116"/>
      <c r="B138" s="107">
        <v>4613</v>
      </c>
      <c r="C138" s="108" t="s">
        <v>762</v>
      </c>
      <c r="D138" s="107" t="s">
        <v>608</v>
      </c>
      <c r="E138" s="107" t="s">
        <v>763</v>
      </c>
      <c r="F138" s="107" t="s">
        <v>764</v>
      </c>
      <c r="G138" s="117" t="s">
        <v>765</v>
      </c>
      <c r="H138" s="107">
        <v>824</v>
      </c>
    </row>
    <row r="139" spans="1:8" x14ac:dyDescent="0.3">
      <c r="A139" s="116"/>
      <c r="B139" s="107">
        <v>4614</v>
      </c>
      <c r="C139" s="108" t="s">
        <v>766</v>
      </c>
      <c r="D139" s="107" t="s">
        <v>608</v>
      </c>
      <c r="E139" s="107" t="s">
        <v>767</v>
      </c>
      <c r="F139" s="107" t="s">
        <v>764</v>
      </c>
      <c r="G139" s="117" t="s">
        <v>768</v>
      </c>
      <c r="H139" s="107">
        <v>824</v>
      </c>
    </row>
    <row r="140" spans="1:8" ht="25.5" x14ac:dyDescent="0.3">
      <c r="A140" s="106" t="s">
        <v>769</v>
      </c>
      <c r="B140" s="107">
        <v>4615</v>
      </c>
      <c r="C140" s="108" t="s">
        <v>770</v>
      </c>
      <c r="D140" s="107" t="s">
        <v>608</v>
      </c>
      <c r="E140" s="107" t="s">
        <v>455</v>
      </c>
      <c r="F140" s="107" t="s">
        <v>752</v>
      </c>
      <c r="G140" s="117" t="s">
        <v>771</v>
      </c>
      <c r="H140" s="107">
        <v>824</v>
      </c>
    </row>
    <row r="141" spans="1:8" ht="38" x14ac:dyDescent="0.3">
      <c r="A141" s="109"/>
      <c r="B141" s="107">
        <v>4616</v>
      </c>
      <c r="C141" s="108" t="s">
        <v>772</v>
      </c>
      <c r="D141" s="107" t="s">
        <v>608</v>
      </c>
      <c r="E141" s="107" t="s">
        <v>363</v>
      </c>
      <c r="F141" s="107" t="s">
        <v>752</v>
      </c>
      <c r="G141" s="117" t="s">
        <v>773</v>
      </c>
      <c r="H141" s="107">
        <v>824</v>
      </c>
    </row>
    <row r="142" spans="1:8" ht="25.5" x14ac:dyDescent="0.3">
      <c r="A142" s="109"/>
      <c r="B142" s="107">
        <v>4617</v>
      </c>
      <c r="C142" s="108" t="s">
        <v>774</v>
      </c>
      <c r="D142" s="107" t="s">
        <v>608</v>
      </c>
      <c r="E142" s="107" t="s">
        <v>775</v>
      </c>
      <c r="F142" s="107" t="s">
        <v>752</v>
      </c>
      <c r="G142" s="117" t="s">
        <v>776</v>
      </c>
      <c r="H142" s="107">
        <v>824</v>
      </c>
    </row>
    <row r="143" spans="1:8" ht="38" x14ac:dyDescent="0.3">
      <c r="A143" s="109"/>
      <c r="B143" s="107">
        <v>4618</v>
      </c>
      <c r="C143" s="108" t="s">
        <v>777</v>
      </c>
      <c r="D143" s="107" t="s">
        <v>446</v>
      </c>
      <c r="E143" s="107" t="s">
        <v>778</v>
      </c>
      <c r="F143" s="107" t="s">
        <v>758</v>
      </c>
      <c r="G143" s="117" t="s">
        <v>779</v>
      </c>
      <c r="H143" s="107">
        <v>824</v>
      </c>
    </row>
    <row r="144" spans="1:8" ht="25.5" x14ac:dyDescent="0.3">
      <c r="A144" s="109"/>
      <c r="B144" s="107">
        <v>4619</v>
      </c>
      <c r="C144" s="108" t="s">
        <v>780</v>
      </c>
      <c r="D144" s="107" t="s">
        <v>446</v>
      </c>
      <c r="E144" s="107" t="s">
        <v>781</v>
      </c>
      <c r="F144" s="107" t="s">
        <v>758</v>
      </c>
      <c r="G144" s="117" t="s">
        <v>782</v>
      </c>
      <c r="H144" s="107">
        <v>824</v>
      </c>
    </row>
    <row r="145" spans="1:8" ht="50.5" x14ac:dyDescent="0.3">
      <c r="A145" s="109"/>
      <c r="B145" s="107">
        <v>4620</v>
      </c>
      <c r="C145" s="108" t="s">
        <v>783</v>
      </c>
      <c r="D145" s="107" t="s">
        <v>446</v>
      </c>
      <c r="E145" s="107" t="s">
        <v>455</v>
      </c>
      <c r="F145" s="107" t="s">
        <v>758</v>
      </c>
      <c r="G145" s="117" t="s">
        <v>771</v>
      </c>
      <c r="H145" s="107">
        <v>824</v>
      </c>
    </row>
    <row r="146" spans="1:8" ht="38" x14ac:dyDescent="0.3">
      <c r="A146" s="109"/>
      <c r="B146" s="107">
        <v>4621</v>
      </c>
      <c r="C146" s="108" t="s">
        <v>784</v>
      </c>
      <c r="D146" s="107" t="s">
        <v>446</v>
      </c>
      <c r="E146" s="107" t="s">
        <v>775</v>
      </c>
      <c r="F146" s="107" t="s">
        <v>758</v>
      </c>
      <c r="G146" s="117" t="s">
        <v>776</v>
      </c>
      <c r="H146" s="107">
        <v>824</v>
      </c>
    </row>
    <row r="147" spans="1:8" ht="25.5" x14ac:dyDescent="0.3">
      <c r="A147" s="109"/>
      <c r="B147" s="107">
        <v>4622</v>
      </c>
      <c r="C147" s="108" t="s">
        <v>785</v>
      </c>
      <c r="D147" s="107" t="s">
        <v>608</v>
      </c>
      <c r="E147" s="107" t="s">
        <v>786</v>
      </c>
      <c r="F147" s="107" t="s">
        <v>752</v>
      </c>
      <c r="G147" s="117" t="s">
        <v>787</v>
      </c>
      <c r="H147" s="107">
        <v>824</v>
      </c>
    </row>
    <row r="148" spans="1:8" ht="38" x14ac:dyDescent="0.3">
      <c r="A148" s="109"/>
      <c r="B148" s="107">
        <v>4623</v>
      </c>
      <c r="C148" s="108" t="s">
        <v>788</v>
      </c>
      <c r="D148" s="107" t="s">
        <v>608</v>
      </c>
      <c r="E148" s="107" t="s">
        <v>789</v>
      </c>
      <c r="F148" s="107" t="s">
        <v>752</v>
      </c>
      <c r="G148" s="117" t="s">
        <v>790</v>
      </c>
      <c r="H148" s="107">
        <v>824</v>
      </c>
    </row>
    <row r="149" spans="1:8" ht="38" x14ac:dyDescent="0.3">
      <c r="A149" s="110"/>
      <c r="B149" s="107">
        <v>4624</v>
      </c>
      <c r="C149" s="108" t="s">
        <v>791</v>
      </c>
      <c r="D149" s="107" t="s">
        <v>608</v>
      </c>
      <c r="E149" s="107" t="s">
        <v>792</v>
      </c>
      <c r="F149" s="107" t="s">
        <v>752</v>
      </c>
      <c r="G149" s="117" t="s">
        <v>793</v>
      </c>
      <c r="H149" s="107">
        <v>824</v>
      </c>
    </row>
    <row r="150" spans="1:8" ht="38" x14ac:dyDescent="0.3">
      <c r="A150" s="117" t="s">
        <v>794</v>
      </c>
      <c r="B150" s="107">
        <v>4625</v>
      </c>
      <c r="C150" s="108" t="s">
        <v>794</v>
      </c>
      <c r="D150" s="107" t="s">
        <v>795</v>
      </c>
      <c r="E150" s="107" t="s">
        <v>455</v>
      </c>
      <c r="F150" s="107" t="s">
        <v>758</v>
      </c>
      <c r="G150" s="117" t="s">
        <v>771</v>
      </c>
      <c r="H150" s="107">
        <v>365</v>
      </c>
    </row>
    <row r="151" spans="1:8" ht="25.5" x14ac:dyDescent="0.3">
      <c r="A151" s="117" t="s">
        <v>796</v>
      </c>
      <c r="B151" s="107">
        <v>4626</v>
      </c>
      <c r="C151" s="108" t="s">
        <v>797</v>
      </c>
      <c r="D151" s="107" t="s">
        <v>795</v>
      </c>
      <c r="E151" s="107" t="s">
        <v>798</v>
      </c>
      <c r="F151" s="107" t="s">
        <v>758</v>
      </c>
      <c r="G151" s="117" t="s">
        <v>799</v>
      </c>
      <c r="H151" s="107">
        <v>365</v>
      </c>
    </row>
    <row r="154" spans="1:8" ht="15.5" x14ac:dyDescent="0.35">
      <c r="A154" s="118"/>
      <c r="B154" s="119"/>
    </row>
    <row r="155" spans="1:8" ht="15.5" x14ac:dyDescent="0.35">
      <c r="A155" s="120" t="s">
        <v>800</v>
      </c>
      <c r="B155" s="121"/>
      <c r="C155" s="122"/>
      <c r="D155" s="123"/>
      <c r="E155" s="124"/>
      <c r="F155" s="123"/>
      <c r="G155" s="124"/>
    </row>
    <row r="156" spans="1:8" s="129" customFormat="1" ht="21" x14ac:dyDescent="0.5">
      <c r="A156" s="125" t="s">
        <v>801</v>
      </c>
      <c r="B156" s="126"/>
      <c r="C156" s="127"/>
      <c r="D156" s="126"/>
      <c r="E156" s="127"/>
      <c r="F156" s="127"/>
      <c r="G156" s="126"/>
      <c r="H156" s="128"/>
    </row>
  </sheetData>
  <mergeCells count="11">
    <mergeCell ref="A59:A61"/>
    <mergeCell ref="A62:A95"/>
    <mergeCell ref="A96:A133"/>
    <mergeCell ref="A134:A139"/>
    <mergeCell ref="A140:A149"/>
    <mergeCell ref="A8:A10"/>
    <mergeCell ref="A11:A20"/>
    <mergeCell ref="A21:A24"/>
    <mergeCell ref="A25:A30"/>
    <mergeCell ref="A31:A45"/>
    <mergeCell ref="A46:A5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6BF7A-9B0A-4254-B92C-48DA31F87376}">
  <sheetPr>
    <tabColor theme="9" tint="0.39997558519241921"/>
  </sheetPr>
  <dimension ref="A6:Q27"/>
  <sheetViews>
    <sheetView workbookViewId="0">
      <selection activeCell="F9" sqref="F9"/>
    </sheetView>
  </sheetViews>
  <sheetFormatPr defaultColWidth="9.1796875" defaultRowHeight="14" x14ac:dyDescent="0.3"/>
  <cols>
    <col min="1" max="1" width="6.81640625" style="98" customWidth="1"/>
    <col min="2" max="2" width="27.54296875" style="99" customWidth="1"/>
    <col min="3" max="3" width="11.54296875" style="99" customWidth="1"/>
    <col min="4" max="4" width="28.453125" style="99" customWidth="1"/>
    <col min="5" max="5" width="9.54296875" style="99" customWidth="1"/>
    <col min="6" max="7" width="9.54296875" style="80" customWidth="1"/>
    <col min="8" max="8" width="11.81640625" style="80" customWidth="1"/>
    <col min="9" max="9" width="16.1796875" style="56" customWidth="1"/>
    <col min="10" max="10" width="13.453125" style="56" customWidth="1"/>
    <col min="11" max="11" width="13.81640625" style="56" customWidth="1"/>
    <col min="12" max="12" width="42" style="56" customWidth="1"/>
    <col min="13" max="13" width="9.1796875" style="56"/>
    <col min="14" max="14" width="9.54296875" style="56" bestFit="1" customWidth="1"/>
    <col min="15" max="16384" width="9.1796875" style="56"/>
  </cols>
  <sheetData>
    <row r="6" spans="1:17" ht="21" x14ac:dyDescent="0.5">
      <c r="A6" s="78" t="s">
        <v>271</v>
      </c>
      <c r="B6" s="79"/>
      <c r="C6" s="79"/>
      <c r="D6" s="79"/>
      <c r="E6" s="79"/>
    </row>
    <row r="7" spans="1:17" x14ac:dyDescent="0.3">
      <c r="A7" s="81" t="s">
        <v>170</v>
      </c>
      <c r="B7" s="80"/>
      <c r="C7" s="80"/>
      <c r="D7" s="80"/>
      <c r="E7" s="80"/>
    </row>
    <row r="8" spans="1:17" ht="93" x14ac:dyDescent="0.3">
      <c r="A8" s="57" t="s">
        <v>171</v>
      </c>
      <c r="B8" s="58" t="s">
        <v>272</v>
      </c>
      <c r="C8" s="58" t="s">
        <v>174</v>
      </c>
      <c r="D8" s="58" t="s">
        <v>175</v>
      </c>
      <c r="E8" s="58" t="s">
        <v>176</v>
      </c>
      <c r="F8" s="59" t="s">
        <v>177</v>
      </c>
      <c r="G8" s="59" t="s">
        <v>273</v>
      </c>
      <c r="H8" s="59" t="s">
        <v>178</v>
      </c>
      <c r="I8" s="59" t="s">
        <v>274</v>
      </c>
      <c r="J8" s="61" t="s">
        <v>275</v>
      </c>
      <c r="K8" s="61" t="s">
        <v>276</v>
      </c>
      <c r="L8" s="61" t="s">
        <v>180</v>
      </c>
    </row>
    <row r="9" spans="1:17" ht="50" x14ac:dyDescent="0.3">
      <c r="A9" s="82">
        <v>7778</v>
      </c>
      <c r="B9" s="83" t="s">
        <v>277</v>
      </c>
      <c r="C9" s="83" t="s">
        <v>278</v>
      </c>
      <c r="D9" s="83" t="s">
        <v>279</v>
      </c>
      <c r="E9" s="83" t="s">
        <v>280</v>
      </c>
      <c r="F9" s="84" t="s">
        <v>281</v>
      </c>
      <c r="G9" s="84">
        <v>1</v>
      </c>
      <c r="H9" s="84" t="s">
        <v>282</v>
      </c>
      <c r="I9" s="85"/>
      <c r="J9" s="86" t="s">
        <v>283</v>
      </c>
      <c r="K9" s="86" t="s">
        <v>284</v>
      </c>
      <c r="L9" s="86" t="s">
        <v>285</v>
      </c>
      <c r="N9" s="87"/>
      <c r="O9" s="87"/>
      <c r="P9" s="87"/>
      <c r="Q9" s="87"/>
    </row>
    <row r="10" spans="1:17" ht="50" x14ac:dyDescent="0.3">
      <c r="A10" s="88">
        <v>7780</v>
      </c>
      <c r="B10" s="86" t="s">
        <v>286</v>
      </c>
      <c r="C10" s="86" t="s">
        <v>287</v>
      </c>
      <c r="D10" s="86" t="s">
        <v>288</v>
      </c>
      <c r="E10" s="89"/>
      <c r="F10" s="90" t="s">
        <v>281</v>
      </c>
      <c r="G10" s="90">
        <v>1</v>
      </c>
      <c r="H10" s="90" t="s">
        <v>282</v>
      </c>
      <c r="I10" s="91" t="s">
        <v>289</v>
      </c>
      <c r="J10" s="86" t="s">
        <v>290</v>
      </c>
      <c r="K10" s="86" t="s">
        <v>291</v>
      </c>
      <c r="L10" s="86" t="s">
        <v>292</v>
      </c>
      <c r="N10" s="87"/>
      <c r="O10" s="87"/>
      <c r="P10" s="87"/>
      <c r="Q10" s="87"/>
    </row>
    <row r="11" spans="1:17" ht="50" x14ac:dyDescent="0.3">
      <c r="A11" s="88" t="s">
        <v>289</v>
      </c>
      <c r="B11" s="86" t="s">
        <v>293</v>
      </c>
      <c r="C11" s="86" t="s">
        <v>287</v>
      </c>
      <c r="D11" s="83" t="s">
        <v>288</v>
      </c>
      <c r="E11" s="86" t="s">
        <v>186</v>
      </c>
      <c r="F11" s="90" t="s">
        <v>187</v>
      </c>
      <c r="G11" s="90">
        <v>8</v>
      </c>
      <c r="H11" s="84" t="s">
        <v>282</v>
      </c>
      <c r="I11" s="91">
        <v>7780</v>
      </c>
      <c r="J11" s="86" t="s">
        <v>294</v>
      </c>
      <c r="K11" s="86" t="s">
        <v>291</v>
      </c>
      <c r="L11" s="86" t="s">
        <v>295</v>
      </c>
      <c r="N11" s="87"/>
      <c r="O11" s="87"/>
      <c r="P11" s="87"/>
      <c r="Q11" s="87"/>
    </row>
    <row r="12" spans="1:17" ht="37.5" x14ac:dyDescent="0.3">
      <c r="A12" s="88" t="s">
        <v>296</v>
      </c>
      <c r="B12" s="86" t="s">
        <v>297</v>
      </c>
      <c r="C12" s="86" t="s">
        <v>298</v>
      </c>
      <c r="D12" s="86" t="s">
        <v>299</v>
      </c>
      <c r="E12" s="89"/>
      <c r="F12" s="90" t="s">
        <v>187</v>
      </c>
      <c r="G12" s="90">
        <v>12</v>
      </c>
      <c r="H12" s="90" t="s">
        <v>300</v>
      </c>
      <c r="I12" s="85"/>
      <c r="J12" s="89"/>
      <c r="K12" s="86" t="s">
        <v>301</v>
      </c>
      <c r="L12" s="86" t="s">
        <v>302</v>
      </c>
      <c r="N12" s="87"/>
      <c r="O12" s="87"/>
      <c r="P12" s="87"/>
      <c r="Q12" s="87"/>
    </row>
    <row r="13" spans="1:17" ht="37.5" x14ac:dyDescent="0.3">
      <c r="A13" s="88" t="s">
        <v>303</v>
      </c>
      <c r="B13" s="86" t="s">
        <v>304</v>
      </c>
      <c r="C13" s="86" t="s">
        <v>305</v>
      </c>
      <c r="D13" s="86" t="s">
        <v>306</v>
      </c>
      <c r="E13" s="89"/>
      <c r="F13" s="90" t="s">
        <v>307</v>
      </c>
      <c r="G13" s="90">
        <v>2</v>
      </c>
      <c r="H13" s="90" t="s">
        <v>308</v>
      </c>
      <c r="I13" s="91" t="s">
        <v>309</v>
      </c>
      <c r="J13" s="89"/>
      <c r="K13" s="86" t="s">
        <v>310</v>
      </c>
      <c r="L13" s="86" t="s">
        <v>311</v>
      </c>
      <c r="N13" s="87"/>
      <c r="O13" s="87"/>
      <c r="P13" s="87"/>
      <c r="Q13" s="87"/>
    </row>
    <row r="14" spans="1:17" ht="37.5" x14ac:dyDescent="0.3">
      <c r="A14" s="88" t="s">
        <v>312</v>
      </c>
      <c r="B14" s="86" t="s">
        <v>313</v>
      </c>
      <c r="C14" s="86" t="s">
        <v>314</v>
      </c>
      <c r="D14" s="86" t="s">
        <v>315</v>
      </c>
      <c r="E14" s="89"/>
      <c r="F14" s="90" t="s">
        <v>187</v>
      </c>
      <c r="G14" s="90">
        <v>12</v>
      </c>
      <c r="H14" s="90" t="s">
        <v>316</v>
      </c>
      <c r="I14" s="91" t="s">
        <v>317</v>
      </c>
      <c r="J14" s="89"/>
      <c r="K14" s="86" t="s">
        <v>310</v>
      </c>
      <c r="L14" s="86" t="s">
        <v>311</v>
      </c>
      <c r="N14" s="87"/>
      <c r="O14" s="87"/>
      <c r="P14" s="87"/>
      <c r="Q14" s="87"/>
    </row>
    <row r="15" spans="1:17" ht="37.5" x14ac:dyDescent="0.3">
      <c r="A15" s="88" t="s">
        <v>318</v>
      </c>
      <c r="B15" s="86" t="s">
        <v>319</v>
      </c>
      <c r="C15" s="86" t="s">
        <v>320</v>
      </c>
      <c r="D15" s="86" t="s">
        <v>321</v>
      </c>
      <c r="E15" s="86" t="s">
        <v>322</v>
      </c>
      <c r="F15" s="90" t="s">
        <v>224</v>
      </c>
      <c r="G15" s="90">
        <v>12</v>
      </c>
      <c r="H15" s="90" t="s">
        <v>323</v>
      </c>
      <c r="I15" s="91" t="s">
        <v>324</v>
      </c>
      <c r="J15" s="89"/>
      <c r="K15" s="86" t="s">
        <v>310</v>
      </c>
      <c r="L15" s="86" t="s">
        <v>325</v>
      </c>
      <c r="N15" s="87"/>
      <c r="O15" s="87"/>
      <c r="P15" s="87"/>
      <c r="Q15" s="87"/>
    </row>
    <row r="16" spans="1:17" ht="37.5" x14ac:dyDescent="0.3">
      <c r="A16" s="88" t="s">
        <v>326</v>
      </c>
      <c r="B16" s="86" t="s">
        <v>327</v>
      </c>
      <c r="C16" s="86" t="s">
        <v>328</v>
      </c>
      <c r="D16" s="86" t="s">
        <v>329</v>
      </c>
      <c r="E16" s="89"/>
      <c r="F16" s="90" t="s">
        <v>224</v>
      </c>
      <c r="G16" s="90">
        <v>12</v>
      </c>
      <c r="H16" s="90" t="s">
        <v>330</v>
      </c>
      <c r="I16" s="91" t="s">
        <v>331</v>
      </c>
      <c r="J16" s="89"/>
      <c r="K16" s="86" t="s">
        <v>310</v>
      </c>
      <c r="L16" s="86" t="s">
        <v>311</v>
      </c>
      <c r="N16" s="87"/>
      <c r="O16" s="87"/>
      <c r="P16" s="87"/>
      <c r="Q16" s="87"/>
    </row>
    <row r="17" spans="1:17" ht="37.5" x14ac:dyDescent="0.3">
      <c r="A17" s="88" t="s">
        <v>332</v>
      </c>
      <c r="B17" s="86" t="s">
        <v>333</v>
      </c>
      <c r="C17" s="86" t="s">
        <v>334</v>
      </c>
      <c r="D17" s="86" t="s">
        <v>335</v>
      </c>
      <c r="E17" s="89"/>
      <c r="F17" s="90" t="s">
        <v>307</v>
      </c>
      <c r="G17" s="90">
        <v>2</v>
      </c>
      <c r="H17" s="90" t="s">
        <v>336</v>
      </c>
      <c r="I17" s="91">
        <v>7811</v>
      </c>
      <c r="J17" s="89"/>
      <c r="K17" s="86" t="s">
        <v>310</v>
      </c>
      <c r="L17" s="86" t="s">
        <v>325</v>
      </c>
      <c r="N17" s="87"/>
      <c r="O17" s="87"/>
      <c r="P17" s="87"/>
      <c r="Q17" s="87"/>
    </row>
    <row r="18" spans="1:17" ht="50" x14ac:dyDescent="0.3">
      <c r="A18" s="88" t="s">
        <v>337</v>
      </c>
      <c r="B18" s="86" t="s">
        <v>338</v>
      </c>
      <c r="C18" s="86" t="s">
        <v>261</v>
      </c>
      <c r="D18" s="86" t="s">
        <v>262</v>
      </c>
      <c r="E18" s="89"/>
      <c r="F18" s="90" t="s">
        <v>263</v>
      </c>
      <c r="G18" s="90">
        <v>60</v>
      </c>
      <c r="H18" s="90" t="s">
        <v>264</v>
      </c>
      <c r="I18" s="85"/>
      <c r="J18" s="86" t="s">
        <v>339</v>
      </c>
      <c r="K18" s="86" t="s">
        <v>291</v>
      </c>
      <c r="L18" s="86" t="s">
        <v>340</v>
      </c>
      <c r="N18" s="87"/>
      <c r="O18" s="87"/>
      <c r="P18" s="87"/>
      <c r="Q18" s="87"/>
    </row>
    <row r="19" spans="1:17" ht="37.5" x14ac:dyDescent="0.3">
      <c r="A19" s="88" t="s">
        <v>341</v>
      </c>
      <c r="B19" s="86" t="s">
        <v>342</v>
      </c>
      <c r="C19" s="86" t="s">
        <v>261</v>
      </c>
      <c r="D19" s="86" t="s">
        <v>262</v>
      </c>
      <c r="E19" s="86" t="s">
        <v>186</v>
      </c>
      <c r="F19" s="90" t="s">
        <v>268</v>
      </c>
      <c r="G19" s="90">
        <v>31</v>
      </c>
      <c r="H19" s="90" t="s">
        <v>264</v>
      </c>
      <c r="I19" s="85"/>
      <c r="J19" s="86" t="s">
        <v>343</v>
      </c>
      <c r="K19" s="86" t="s">
        <v>291</v>
      </c>
      <c r="L19" s="86" t="s">
        <v>344</v>
      </c>
      <c r="N19" s="87"/>
      <c r="O19" s="87"/>
      <c r="P19" s="87"/>
      <c r="Q19" s="87"/>
    </row>
    <row r="20" spans="1:17" x14ac:dyDescent="0.3">
      <c r="A20" s="92" t="s">
        <v>345</v>
      </c>
      <c r="B20" s="93"/>
      <c r="C20" s="94"/>
      <c r="D20" s="94"/>
      <c r="E20" s="94"/>
      <c r="F20" s="95"/>
      <c r="G20" s="95"/>
      <c r="H20" s="95"/>
      <c r="I20" s="96"/>
      <c r="J20" s="96"/>
      <c r="K20" s="96"/>
      <c r="L20" s="96"/>
      <c r="N20" s="87"/>
      <c r="O20" s="87"/>
      <c r="P20" s="87"/>
      <c r="Q20" s="87"/>
    </row>
    <row r="21" spans="1:17" ht="25" x14ac:dyDescent="0.3">
      <c r="A21" s="88" t="s">
        <v>346</v>
      </c>
      <c r="B21" s="86" t="s">
        <v>347</v>
      </c>
      <c r="C21" s="86" t="s">
        <v>348</v>
      </c>
      <c r="D21" s="86" t="s">
        <v>349</v>
      </c>
      <c r="E21" s="89"/>
      <c r="F21" s="90" t="s">
        <v>350</v>
      </c>
      <c r="G21" s="90">
        <v>1</v>
      </c>
      <c r="H21" s="90" t="s">
        <v>188</v>
      </c>
      <c r="I21" s="91" t="s">
        <v>351</v>
      </c>
      <c r="J21" s="89"/>
      <c r="K21" s="86" t="s">
        <v>301</v>
      </c>
      <c r="L21" s="86" t="s">
        <v>352</v>
      </c>
      <c r="N21" s="87"/>
      <c r="O21" s="87"/>
      <c r="P21" s="87"/>
      <c r="Q21" s="87"/>
    </row>
    <row r="22" spans="1:17" ht="50" x14ac:dyDescent="0.3">
      <c r="A22" s="88" t="s">
        <v>353</v>
      </c>
      <c r="B22" s="86" t="s">
        <v>354</v>
      </c>
      <c r="C22" s="86" t="s">
        <v>355</v>
      </c>
      <c r="D22" s="86" t="s">
        <v>356</v>
      </c>
      <c r="E22" s="86" t="s">
        <v>357</v>
      </c>
      <c r="F22" s="97" t="s">
        <v>350</v>
      </c>
      <c r="G22" s="90">
        <v>1</v>
      </c>
      <c r="H22" s="90" t="s">
        <v>358</v>
      </c>
      <c r="I22" s="91" t="s">
        <v>359</v>
      </c>
      <c r="J22" s="86" t="s">
        <v>360</v>
      </c>
      <c r="K22" s="86" t="s">
        <v>291</v>
      </c>
      <c r="L22" s="86" t="s">
        <v>361</v>
      </c>
      <c r="N22" s="87"/>
      <c r="O22" s="87"/>
      <c r="P22" s="87"/>
      <c r="Q22" s="87"/>
    </row>
    <row r="23" spans="1:17" ht="37.5" x14ac:dyDescent="0.3">
      <c r="A23" s="88" t="s">
        <v>359</v>
      </c>
      <c r="B23" s="86" t="s">
        <v>362</v>
      </c>
      <c r="C23" s="86" t="s">
        <v>355</v>
      </c>
      <c r="D23" s="86" t="s">
        <v>356</v>
      </c>
      <c r="E23" s="86" t="s">
        <v>363</v>
      </c>
      <c r="F23" s="90" t="s">
        <v>364</v>
      </c>
      <c r="G23" s="90">
        <v>1</v>
      </c>
      <c r="H23" s="90" t="s">
        <v>365</v>
      </c>
      <c r="I23" s="91" t="s">
        <v>353</v>
      </c>
      <c r="J23" s="86" t="s">
        <v>360</v>
      </c>
      <c r="K23" s="86" t="s">
        <v>291</v>
      </c>
      <c r="L23" s="86" t="s">
        <v>366</v>
      </c>
      <c r="N23" s="87"/>
      <c r="O23" s="87"/>
      <c r="P23" s="87"/>
      <c r="Q23" s="87"/>
    </row>
    <row r="24" spans="1:17" x14ac:dyDescent="0.3">
      <c r="A24" s="56" t="s">
        <v>270</v>
      </c>
      <c r="B24" s="98"/>
      <c r="F24" s="99"/>
    </row>
    <row r="25" spans="1:17" x14ac:dyDescent="0.3">
      <c r="A25" s="56" t="s">
        <v>367</v>
      </c>
      <c r="B25" s="98"/>
      <c r="F25" s="99"/>
    </row>
    <row r="26" spans="1:17" x14ac:dyDescent="0.3">
      <c r="A26" s="56" t="s">
        <v>368</v>
      </c>
      <c r="B26" s="98"/>
      <c r="F26" s="99"/>
    </row>
    <row r="27" spans="1:17" x14ac:dyDescent="0.3">
      <c r="A27" s="56" t="s">
        <v>369</v>
      </c>
      <c r="B27" s="98"/>
      <c r="F27" s="9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Medicaid_PIC_Enhanced(HARP)</vt:lpstr>
      <vt:lpstr>Child Health Plus</vt:lpstr>
      <vt:lpstr>EP1-EP4</vt:lpstr>
      <vt:lpstr>QHP</vt:lpstr>
      <vt:lpstr>MetroPlusGold and GoldCare</vt:lpstr>
      <vt:lpstr>Medicare and HMO D-SNP</vt:lpstr>
      <vt:lpstr>UltraCare (MAP)</vt:lpstr>
      <vt:lpstr>OMH_BH Coding Crosswalk</vt:lpstr>
      <vt:lpstr>HARPBHHCBS Svcs Matrix</vt:lpstr>
      <vt:lpstr>CORE Svcs Coding Crosswalk</vt:lpstr>
      <vt:lpstr>MAP_BH Coding Crosswalk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Singhal, Rita</dc:creator>
  <cp:lastModifiedBy>Singhal, Rita</cp:lastModifiedBy>
  <dcterms:created xsi:type="dcterms:W3CDTF">2023-11-03T20:58:46Z</dcterms:created>
  <dcterms:modified xsi:type="dcterms:W3CDTF">2023-11-03T21:59:28Z</dcterms:modified>
</cp:coreProperties>
</file>